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iagrama de Gantt" sheetId="1" r:id="rId3"/>
  </sheets>
  <definedNames/>
  <calcPr/>
</workbook>
</file>

<file path=xl/sharedStrings.xml><?xml version="1.0" encoding="utf-8"?>
<sst xmlns="http://schemas.openxmlformats.org/spreadsheetml/2006/main" count="138" uniqueCount="66">
  <si>
    <t>PLAN ESTRATEGICO DE TECNOLOGÍAS DE LA INFORMACIÓN</t>
  </si>
  <si>
    <t>TÍTULO DEL PROYECTO</t>
  </si>
  <si>
    <t>Portafolio de Inciativas, Proyectos y Mapa de Ruta</t>
  </si>
  <si>
    <t>RESPONSABLE DEL PROYECTO</t>
  </si>
  <si>
    <t>Subdirección Adminisrativa / Unidad de Informática</t>
  </si>
  <si>
    <t>ACTIVIDAD</t>
  </si>
  <si>
    <t>TÍTULO DE LA TAREA</t>
  </si>
  <si>
    <t>RESPONSABLE DE LA TAREA</t>
  </si>
  <si>
    <t>FECHA DE INICIO</t>
  </si>
  <si>
    <t>FECHA DE ENTREGA</t>
  </si>
  <si>
    <t>DURACIÓN</t>
  </si>
  <si>
    <t>% COMPLETADO 
DE LA TAREA</t>
  </si>
  <si>
    <t>FASE UNO</t>
  </si>
  <si>
    <t>FASE DOS</t>
  </si>
  <si>
    <t>FASE TRES</t>
  </si>
  <si>
    <t>FASE CUATRO</t>
  </si>
  <si>
    <t>SEMANA 1</t>
  </si>
  <si>
    <t>SEMANA 2</t>
  </si>
  <si>
    <t>SEMANA 3</t>
  </si>
  <si>
    <t>SEMANA 4</t>
  </si>
  <si>
    <t>SEMANA 5</t>
  </si>
  <si>
    <t>SEMANA 6</t>
  </si>
  <si>
    <t>SEMANA 7</t>
  </si>
  <si>
    <t>SEMANA 8</t>
  </si>
  <si>
    <t>SEMANA 9</t>
  </si>
  <si>
    <t>SEMANA 10</t>
  </si>
  <si>
    <t>SEMANA 11</t>
  </si>
  <si>
    <t>SEMANA 12</t>
  </si>
  <si>
    <t>L</t>
  </si>
  <si>
    <t>M</t>
  </si>
  <si>
    <t>X</t>
  </si>
  <si>
    <t>J</t>
  </si>
  <si>
    <t>V</t>
  </si>
  <si>
    <t>Proyectos Gestión de Proyectos de TI</t>
  </si>
  <si>
    <t>Diseñar, ejecutar y controlar los lineamientos institucionales que orientan la gestión de las Tecnologías de la información en los procesos estratégicos, misionales, de apoyo y de evaluación del Hospital Militar Central.Diseñar, ejecutar y controlar los lineamientos institucionales que orientan la gestión de las Tecnologías de la información en los procesos estratégicos, misionales, de apoyo y de evaluación del Hospital Militar Central.</t>
  </si>
  <si>
    <t>Desarrollar la Guía de uso de herramientas de inteligencia de negocios y modelos de análisis</t>
  </si>
  <si>
    <t>Unidad de Informática</t>
  </si>
  <si>
    <t>Política Gestión de información</t>
  </si>
  <si>
    <t>Actualizar el BIA</t>
  </si>
  <si>
    <t>Unidad de Informática / Oficina Asesora de planeación</t>
  </si>
  <si>
    <t>Proyectos Gestión de información</t>
  </si>
  <si>
    <t>Definir el modelo de gobierno de la información en el HOMIL para consolidar en una única fuente de datos los servicios de información para usuarios internos y externos.</t>
  </si>
  <si>
    <t>Actualización del Catálogo de datos maestros</t>
  </si>
  <si>
    <t>Unidad de Informatica / Jefes de Unidades y Oficinas</t>
  </si>
  <si>
    <t>Configurar controles de los sistemas de información para apoyar la calidad de los datos</t>
  </si>
  <si>
    <t>Implementar  herramientas que evaluén la calidad de la información</t>
  </si>
  <si>
    <t>Definición del Plan de Fortalecimiento y desarrollo de las capacidades para el personal técnico y los usuarios que harán uso de los servicios de información.</t>
  </si>
  <si>
    <t>Proyectos Gestión de Sistemas de Información</t>
  </si>
  <si>
    <t>Diseñar la arquitectura, Definir el ciclo de vida, modelo de soporte y modelo de gestión de los sistemas de información del Hospital Militar Central.</t>
  </si>
  <si>
    <t xml:space="preserve">Definición del Plan de formación de Dinámica Gerencial Hospitalaria </t>
  </si>
  <si>
    <t xml:space="preserve">Seguimiento a la Integración de resultados a procedimientos con la Historia Clínica </t>
  </si>
  <si>
    <t>Mapa de Integraciones objetivo de los Sistemas de Información</t>
  </si>
  <si>
    <t>Actualización Manual del Ciclo de Vida de los Sistemas de Información</t>
  </si>
  <si>
    <t>Definir, documentar y socializar la guía y Plan de Mantenimiento de los Sistemas de Información</t>
  </si>
  <si>
    <t>Integrar la Historia Clínica con la Carpeta Digital Ciudadana</t>
  </si>
  <si>
    <t>Proyectos Infraestructura de TI</t>
  </si>
  <si>
    <t xml:space="preserve">Fortalecer y mantener las capacidades de Infraestructura de TI (hardware y software) del Hospital Militar Central para apoyar la estrategia y modelo operativo de la entidad.  </t>
  </si>
  <si>
    <t>Definir el Plan de Actualización de la infraestructura tecnológica que soporta los servicios tecnológicos de la entidad con Horizonte 2030</t>
  </si>
  <si>
    <t>Renovación del servicio de telefonía interna local de la entidad</t>
  </si>
  <si>
    <t xml:space="preserve">Implementación del Aula de Capacitación </t>
  </si>
  <si>
    <t>Actualización Catálogo de Elementos de Infraestructura</t>
  </si>
  <si>
    <t>Proyectos Uso y Apropiación de TI</t>
  </si>
  <si>
    <t xml:space="preserve">Transformar digitalmente los servicios ciudadanos que presta el Hospital Militar Central mediante la adopción de tecnologías que faciliten el uso y apropiación de los usuarios y grupos de interés. </t>
  </si>
  <si>
    <t xml:space="preserve">Actualización de la Matriz de caracterización de grupos de interés donde se incluya la información de contacto y medios preferidos de contacto. </t>
  </si>
  <si>
    <t>Implementar el Chat Bot en la Página Web</t>
  </si>
  <si>
    <t xml:space="preserve">Implementación Canal de comunicación con el usuario final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</si>
</sst>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d&quot;/&quot;mm&quot;/&quot;yy"/>
    <numFmt numFmtId="165" formatCode="&quot;$&quot;#,##0.00"/>
    <numFmt numFmtId="166" formatCode="d.m"/>
    <numFmt numFmtId="167" formatCode="0 %"/>
  </numFmts>
  <fonts count="31">
    <font>
      <sz val="10.0"/>
      <color rgb="FF000000"/>
      <name val="Arial"/>
    </font>
    <font>
      <sz val="11.0"/>
      <name val="Poppins"/>
    </font>
    <font>
      <b/>
      <sz val="30.0"/>
      <color rgb="FF0B5394"/>
      <name val="Poppins"/>
    </font>
    <font>
      <b/>
      <sz val="11.0"/>
      <color rgb="FF0B5394"/>
      <name val="Poppins"/>
    </font>
    <font>
      <name val="Poppins"/>
    </font>
    <font>
      <sz val="11.0"/>
      <color rgb="FF000000"/>
      <name val="Poppins"/>
    </font>
    <font>
      <sz val="11.0"/>
      <color rgb="FFFFFFFF"/>
      <name val="Poppins"/>
    </font>
    <font>
      <b/>
      <sz val="24.0"/>
      <color rgb="FF0B5394"/>
      <name val="Roboto"/>
    </font>
    <font/>
    <font>
      <b/>
      <sz val="12.0"/>
      <color rgb="FF0B5394"/>
      <name val="Roboto"/>
    </font>
    <font>
      <sz val="12.0"/>
      <color rgb="FF0B5394"/>
      <name val="Roboto"/>
    </font>
    <font>
      <sz val="12.0"/>
      <color rgb="FF000000"/>
      <name val="Poppins"/>
    </font>
    <font>
      <b/>
      <sz val="11.0"/>
      <color rgb="FF434343"/>
      <name val="Poppins"/>
    </font>
    <font>
      <sz val="11.0"/>
      <color rgb="FF434343"/>
      <name val="Poppins"/>
    </font>
    <font>
      <sz val="11.0"/>
      <color rgb="FF000000"/>
      <name val="Century Gothic"/>
    </font>
    <font>
      <sz val="11.0"/>
      <name val="Century Gothic"/>
    </font>
    <font>
      <b/>
      <sz val="10.0"/>
      <color rgb="FF666666"/>
      <name val="Roboto"/>
    </font>
    <font>
      <sz val="10.0"/>
      <color rgb="FF999999"/>
      <name val="Roboto"/>
    </font>
    <font>
      <sz val="11.0"/>
      <name val="Roboto"/>
    </font>
    <font>
      <sz val="11.0"/>
      <color rgb="FF000000"/>
      <name val="Roboto"/>
    </font>
    <font>
      <b/>
      <sz val="8.0"/>
      <color rgb="FF000000"/>
      <name val="Roboto"/>
    </font>
    <font>
      <b/>
      <sz val="9.0"/>
      <color rgb="FFFFFFFF"/>
      <name val="Roboto"/>
    </font>
    <font>
      <b/>
      <sz val="8.0"/>
      <name val="Roboto"/>
    </font>
    <font>
      <sz val="9.0"/>
      <name val="Roboto"/>
    </font>
    <font>
      <b/>
      <sz val="9.0"/>
      <color rgb="FF000000"/>
      <name val="Roboto"/>
    </font>
    <font>
      <b/>
      <sz val="11.0"/>
      <color rgb="FF000000"/>
      <name val="Roboto"/>
    </font>
    <font>
      <sz val="10.0"/>
      <name val="Roboto"/>
    </font>
    <font>
      <sz val="10.0"/>
      <color rgb="FF434343"/>
      <name val="Roboto"/>
    </font>
    <font>
      <b/>
      <sz val="10.0"/>
      <color rgb="FF000000"/>
      <name val="Roboto"/>
    </font>
    <font>
      <sz val="9.0"/>
      <color rgb="FF000000"/>
      <name val="&quot;Google Sans Mono&quot;"/>
    </font>
    <font>
      <name val="Arial"/>
    </font>
  </fonts>
  <fills count="2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0B5394"/>
        <bgColor rgb="FF0B5394"/>
      </patternFill>
    </fill>
    <fill>
      <patternFill patternType="solid">
        <fgColor rgb="FF45818E"/>
        <bgColor rgb="FF45818E"/>
      </patternFill>
    </fill>
    <fill>
      <patternFill patternType="solid">
        <fgColor rgb="FF833C0C"/>
        <bgColor rgb="FF833C0C"/>
      </patternFill>
    </fill>
    <fill>
      <patternFill patternType="solid">
        <fgColor rgb="FF806000"/>
        <bgColor rgb="FF806000"/>
      </patternFill>
    </fill>
    <fill>
      <patternFill patternType="solid">
        <fgColor rgb="FF2F75B5"/>
        <bgColor rgb="FF2F75B5"/>
      </patternFill>
    </fill>
    <fill>
      <patternFill patternType="solid">
        <fgColor rgb="FFA2C4C9"/>
        <bgColor rgb="FFA2C4C9"/>
      </patternFill>
    </fill>
    <fill>
      <patternFill patternType="solid">
        <fgColor rgb="FFC65911"/>
        <bgColor rgb="FFC65911"/>
      </patternFill>
    </fill>
    <fill>
      <patternFill patternType="solid">
        <fgColor rgb="FFBF8F00"/>
        <bgColor rgb="FFBF8F00"/>
      </patternFill>
    </fill>
    <fill>
      <patternFill patternType="solid">
        <fgColor rgb="FFBDD7EE"/>
        <bgColor rgb="FFBDD7EE"/>
      </patternFill>
    </fill>
    <fill>
      <patternFill patternType="solid">
        <fgColor rgb="FFD0E0E3"/>
        <bgColor rgb="FFD0E0E3"/>
      </patternFill>
    </fill>
    <fill>
      <patternFill patternType="solid">
        <fgColor rgb="FFF8CBAD"/>
        <bgColor rgb="FFF8CBAD"/>
      </patternFill>
    </fill>
    <fill>
      <patternFill patternType="solid">
        <fgColor rgb="FFFFE699"/>
        <bgColor rgb="FFFFE699"/>
      </patternFill>
    </fill>
    <fill>
      <patternFill patternType="solid">
        <fgColor rgb="FF3C78D8"/>
        <bgColor rgb="FF3C78D8"/>
      </patternFill>
    </fill>
    <fill>
      <patternFill patternType="solid">
        <fgColor rgb="FFCCCCCC"/>
        <bgColor rgb="FFCCCCCC"/>
      </patternFill>
    </fill>
    <fill>
      <patternFill patternType="solid">
        <fgColor rgb="FF73C79E"/>
        <bgColor rgb="FF73C79E"/>
      </patternFill>
    </fill>
    <fill>
      <patternFill patternType="solid">
        <fgColor rgb="FFDDEBF7"/>
        <bgColor rgb="FFDDEBF7"/>
      </patternFill>
    </fill>
    <fill>
      <patternFill patternType="solid">
        <fgColor rgb="FF5B9BD5"/>
        <bgColor rgb="FF5B9BD5"/>
      </patternFill>
    </fill>
    <fill>
      <patternFill patternType="solid">
        <fgColor rgb="FFEDEDED"/>
        <bgColor rgb="FFEDEDED"/>
      </patternFill>
    </fill>
    <fill>
      <patternFill patternType="solid">
        <fgColor rgb="FFFCE4D6"/>
        <bgColor rgb="FFFCE4D6"/>
      </patternFill>
    </fill>
    <fill>
      <patternFill patternType="solid">
        <fgColor rgb="FFFFF2CC"/>
        <bgColor rgb="FFFFF2CC"/>
      </patternFill>
    </fill>
    <fill>
      <patternFill patternType="solid">
        <fgColor rgb="FF674EA7"/>
        <bgColor rgb="FF674EA7"/>
      </patternFill>
    </fill>
    <fill>
      <patternFill patternType="solid">
        <fgColor rgb="FFFFD966"/>
        <bgColor rgb="FFFFD966"/>
      </patternFill>
    </fill>
    <fill>
      <patternFill patternType="solid">
        <fgColor rgb="FFEA9999"/>
        <bgColor rgb="FFEA9999"/>
      </patternFill>
    </fill>
  </fills>
  <borders count="18">
    <border/>
    <border>
      <bottom style="thick">
        <color rgb="FF0B5394"/>
      </bottom>
    </border>
    <border>
      <bottom style="thin">
        <color rgb="FFD9D9D9"/>
      </bottom>
    </border>
    <border>
      <left style="thin">
        <color rgb="FFB7B7B7"/>
      </left>
    </border>
    <border>
      <right style="thin">
        <color rgb="FFCCCCCC"/>
      </right>
    </border>
    <border>
      <left style="thin">
        <color rgb="FFB7B7B7"/>
      </left>
      <top style="thin">
        <color rgb="FFB7B7B7"/>
      </top>
      <bottom style="thin">
        <color rgb="FFB7B7B7"/>
      </bottom>
    </border>
    <border>
      <top style="thin">
        <color rgb="FFB7B7B7"/>
      </top>
      <bottom style="thin">
        <color rgb="FFB7B7B7"/>
      </bottom>
    </border>
    <border>
      <right style="thin">
        <color rgb="FFB7B7B7"/>
      </right>
      <top style="thin">
        <color rgb="FFB7B7B7"/>
      </top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B7B7B7"/>
      </top>
    </border>
    <border>
      <bottom style="thin">
        <color rgb="FFCCCCCC"/>
      </bottom>
    </border>
    <border>
      <bottom style="thin">
        <color rgb="FFB7B7B7"/>
      </bottom>
    </border>
    <border>
      <left style="thin">
        <color rgb="FFB7B7B7"/>
      </left>
      <right style="hair">
        <color rgb="FFB7B7B7"/>
      </right>
      <top style="hair">
        <color rgb="FFB7B7B7"/>
      </top>
      <bottom style="hair">
        <color rgb="FFB7B7B7"/>
      </bottom>
    </border>
    <border>
      <left style="hair">
        <color rgb="FFB7B7B7"/>
      </left>
      <right style="hair">
        <color rgb="FFB7B7B7"/>
      </right>
      <top style="hair">
        <color rgb="FFB7B7B7"/>
      </top>
      <bottom style="hair">
        <color rgb="FFB7B7B7"/>
      </bottom>
    </border>
    <border>
      <left style="hair">
        <color rgb="FFB7B7B7"/>
      </left>
      <right style="thin">
        <color rgb="FFB7B7B7"/>
      </right>
      <top style="hair">
        <color rgb="FFB7B7B7"/>
      </top>
      <bottom style="hair">
        <color rgb="FFB7B7B7"/>
      </bottom>
    </border>
    <border>
      <left style="thin">
        <color rgb="FFB7B7B7"/>
      </left>
      <right style="hair">
        <color rgb="FFB7B7B7"/>
      </right>
      <bottom style="hair">
        <color rgb="FFB7B7B7"/>
      </bottom>
    </border>
    <border>
      <left style="hair">
        <color rgb="FFB7B7B7"/>
      </left>
      <right style="hair">
        <color rgb="FFB7B7B7"/>
      </right>
      <bottom style="hair">
        <color rgb="FFB7B7B7"/>
      </bottom>
    </border>
    <border>
      <left style="hair">
        <color rgb="FFB7B7B7"/>
      </left>
      <right style="thin">
        <color rgb="FFB7B7B7"/>
      </right>
      <bottom style="hair">
        <color rgb="FFB7B7B7"/>
      </bottom>
    </border>
    <border>
      <right style="hair">
        <color rgb="FFB7B7B7"/>
      </right>
      <top style="hair">
        <color rgb="FFB7B7B7"/>
      </top>
      <bottom style="hair">
        <color rgb="FFB7B7B7"/>
      </bottom>
    </border>
  </borders>
  <cellStyleXfs count="1">
    <xf borderId="0" fillId="0" fontId="0" numFmtId="0" applyAlignment="1" applyFont="1"/>
  </cellStyleXfs>
  <cellXfs count="10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2" fontId="2" numFmtId="0" xfId="0" applyAlignment="1" applyFill="1" applyFont="1">
      <alignment readingOrder="0" shrinkToFit="0" vertical="center" wrapText="0"/>
    </xf>
    <xf borderId="0" fillId="2" fontId="3" numFmtId="0" xfId="0" applyAlignment="1" applyFont="1">
      <alignment readingOrder="0" shrinkToFit="0" vertical="center" wrapText="0"/>
    </xf>
    <xf borderId="0" fillId="0" fontId="4" numFmtId="0" xfId="0" applyAlignment="1" applyFont="1">
      <alignment vertical="center"/>
    </xf>
    <xf borderId="0" fillId="2" fontId="3" numFmtId="0" xfId="0" applyAlignment="1" applyFont="1">
      <alignment horizontal="center" readingOrder="0" shrinkToFit="0" vertical="center" wrapText="0"/>
    </xf>
    <xf borderId="0" fillId="2" fontId="5" numFmtId="0" xfId="0" applyAlignment="1" applyFont="1">
      <alignment horizontal="center" shrinkToFit="0" vertical="center" wrapText="0"/>
    </xf>
    <xf borderId="0" fillId="2" fontId="5" numFmtId="0" xfId="0" applyAlignment="1" applyFont="1">
      <alignment readingOrder="0" shrinkToFit="0" vertical="center" wrapText="0"/>
    </xf>
    <xf borderId="0" fillId="0" fontId="5" numFmtId="0" xfId="0" applyAlignment="1" applyFont="1">
      <alignment horizontal="left" shrinkToFit="0" vertical="center" wrapText="0"/>
    </xf>
    <xf borderId="0" fillId="2" fontId="5" numFmtId="0" xfId="0" applyAlignment="1" applyFont="1">
      <alignment shrinkToFit="0" vertical="center" wrapText="0"/>
    </xf>
    <xf borderId="0" fillId="0" fontId="6" numFmtId="0" xfId="0" applyAlignment="1" applyFont="1">
      <alignment readingOrder="0" vertical="center"/>
    </xf>
    <xf borderId="1" fillId="2" fontId="7" numFmtId="0" xfId="0" applyAlignment="1" applyBorder="1" applyFont="1">
      <alignment readingOrder="0" shrinkToFit="0" vertical="center" wrapText="0"/>
    </xf>
    <xf borderId="1" fillId="0" fontId="8" numFmtId="0" xfId="0" applyBorder="1" applyFont="1"/>
    <xf borderId="1" fillId="2" fontId="9" numFmtId="0" xfId="0" applyAlignment="1" applyBorder="1" applyFont="1">
      <alignment horizontal="left" readingOrder="0" shrinkToFit="0" vertical="center" wrapText="1"/>
    </xf>
    <xf borderId="1" fillId="2" fontId="10" numFmtId="0" xfId="0" applyAlignment="1" applyBorder="1" applyFont="1">
      <alignment readingOrder="0" shrinkToFit="0" vertical="center" wrapText="1"/>
    </xf>
    <xf borderId="0" fillId="2" fontId="11" numFmtId="0" xfId="0" applyAlignment="1" applyFont="1">
      <alignment readingOrder="0" shrinkToFit="0" vertical="center" wrapText="0"/>
    </xf>
    <xf borderId="0" fillId="0" fontId="12" numFmtId="0" xfId="0" applyAlignment="1" applyFont="1">
      <alignment horizontal="left" readingOrder="0" shrinkToFit="0" vertical="center" wrapText="0"/>
    </xf>
    <xf borderId="0" fillId="2" fontId="13" numFmtId="0" xfId="0" applyAlignment="1" applyFont="1">
      <alignment readingOrder="0" shrinkToFit="0" vertical="center" wrapText="0"/>
    </xf>
    <xf borderId="0" fillId="2" fontId="14" numFmtId="0" xfId="0" applyAlignment="1" applyFont="1">
      <alignment shrinkToFit="0" vertical="center" wrapText="0"/>
    </xf>
    <xf borderId="0" fillId="0" fontId="15" numFmtId="0" xfId="0" applyAlignment="1" applyFont="1">
      <alignment vertical="center"/>
    </xf>
    <xf borderId="2" fillId="0" fontId="16" numFmtId="0" xfId="0" applyAlignment="1" applyBorder="1" applyFont="1">
      <alignment horizontal="left" readingOrder="0" shrinkToFit="0" vertical="center" wrapText="0"/>
    </xf>
    <xf borderId="2" fillId="0" fontId="8" numFmtId="0" xfId="0" applyBorder="1" applyFont="1"/>
    <xf borderId="2" fillId="2" fontId="17" numFmtId="0" xfId="0" applyAlignment="1" applyBorder="1" applyFont="1">
      <alignment readingOrder="0" shrinkToFit="0" vertical="center" wrapText="0"/>
    </xf>
    <xf borderId="0" fillId="2" fontId="17" numFmtId="0" xfId="0" applyAlignment="1" applyFont="1">
      <alignment readingOrder="0" shrinkToFit="0" vertical="center" wrapText="0"/>
    </xf>
    <xf borderId="2" fillId="0" fontId="17" numFmtId="0" xfId="0" applyAlignment="1" applyBorder="1" applyFont="1">
      <alignment horizontal="left" readingOrder="0" vertical="center"/>
    </xf>
    <xf borderId="0" fillId="0" fontId="4" numFmtId="0" xfId="0" applyFont="1"/>
    <xf borderId="2" fillId="0" fontId="17" numFmtId="0" xfId="0" applyAlignment="1" applyBorder="1" applyFont="1">
      <alignment readingOrder="0" shrinkToFit="0" vertical="center" wrapText="0"/>
    </xf>
    <xf borderId="0" fillId="0" fontId="17" numFmtId="0" xfId="0" applyAlignment="1" applyFont="1">
      <alignment readingOrder="0" shrinkToFit="0" vertical="center" wrapText="0"/>
    </xf>
    <xf borderId="2" fillId="0" fontId="17" numFmtId="164" xfId="0" applyAlignment="1" applyBorder="1" applyFont="1" applyNumberFormat="1">
      <alignment horizontal="left" readingOrder="0" vertical="center"/>
    </xf>
    <xf borderId="2" fillId="0" fontId="17" numFmtId="0" xfId="0" applyBorder="1" applyFont="1"/>
    <xf borderId="0" fillId="0" fontId="1" numFmtId="0" xfId="0" applyFont="1"/>
    <xf borderId="0" fillId="0" fontId="18" numFmtId="0" xfId="0" applyAlignment="1" applyFont="1">
      <alignment vertical="center"/>
    </xf>
    <xf borderId="0" fillId="2" fontId="19" numFmtId="0" xfId="0" applyAlignment="1" applyFont="1">
      <alignment shrinkToFit="0" vertical="center" wrapText="0"/>
    </xf>
    <xf borderId="0" fillId="2" fontId="19" numFmtId="0" xfId="0" applyAlignment="1" applyFont="1">
      <alignment horizontal="center" shrinkToFit="0" vertical="center" wrapText="0"/>
    </xf>
    <xf borderId="0" fillId="0" fontId="19" numFmtId="0" xfId="0" applyAlignment="1" applyFont="1">
      <alignment shrinkToFit="0" vertical="center" wrapText="0"/>
    </xf>
    <xf borderId="0" fillId="3" fontId="20" numFmtId="0" xfId="0" applyAlignment="1" applyFill="1" applyFont="1">
      <alignment horizontal="center" readingOrder="0" shrinkToFit="0" vertical="center" wrapText="1"/>
    </xf>
    <xf borderId="3" fillId="4" fontId="21" numFmtId="0" xfId="0" applyAlignment="1" applyBorder="1" applyFill="1" applyFont="1">
      <alignment horizontal="center" readingOrder="0" shrinkToFit="0" vertical="center" wrapText="0"/>
    </xf>
    <xf borderId="3" fillId="5" fontId="21" numFmtId="0" xfId="0" applyAlignment="1" applyBorder="1" applyFill="1" applyFont="1">
      <alignment horizontal="center" readingOrder="0" shrinkToFit="0" vertical="center" wrapText="0"/>
    </xf>
    <xf borderId="3" fillId="6" fontId="21" numFmtId="0" xfId="0" applyAlignment="1" applyBorder="1" applyFill="1" applyFont="1">
      <alignment horizontal="center" readingOrder="0" shrinkToFit="0" vertical="center" wrapText="0"/>
    </xf>
    <xf borderId="3" fillId="7" fontId="21" numFmtId="0" xfId="0" applyAlignment="1" applyBorder="1" applyFill="1" applyFont="1">
      <alignment horizontal="center" readingOrder="0" shrinkToFit="0" vertical="center" wrapText="0"/>
    </xf>
    <xf borderId="4" fillId="0" fontId="8" numFmtId="0" xfId="0" applyBorder="1" applyFont="1"/>
    <xf borderId="0" fillId="0" fontId="22" numFmtId="0" xfId="0" applyAlignment="1" applyFont="1">
      <alignment vertical="center"/>
    </xf>
    <xf borderId="5" fillId="8" fontId="21" numFmtId="0" xfId="0" applyAlignment="1" applyBorder="1" applyFill="1" applyFont="1">
      <alignment horizontal="center" readingOrder="0" shrinkToFit="0" vertical="center" wrapText="0"/>
    </xf>
    <xf borderId="6" fillId="0" fontId="8" numFmtId="0" xfId="0" applyBorder="1" applyFont="1"/>
    <xf borderId="7" fillId="0" fontId="8" numFmtId="0" xfId="0" applyBorder="1" applyFont="1"/>
    <xf borderId="5" fillId="9" fontId="21" numFmtId="0" xfId="0" applyAlignment="1" applyBorder="1" applyFill="1" applyFont="1">
      <alignment horizontal="center" readingOrder="0" shrinkToFit="0" vertical="center" wrapText="0"/>
    </xf>
    <xf borderId="5" fillId="10" fontId="21" numFmtId="0" xfId="0" applyAlignment="1" applyBorder="1" applyFill="1" applyFont="1">
      <alignment horizontal="center" readingOrder="0" shrinkToFit="0" vertical="center" wrapText="0"/>
    </xf>
    <xf borderId="5" fillId="11" fontId="21" numFmtId="0" xfId="0" applyAlignment="1" applyBorder="1" applyFill="1" applyFont="1">
      <alignment horizontal="center" readingOrder="0" shrinkToFit="0" vertical="center" wrapText="0"/>
    </xf>
    <xf borderId="0" fillId="0" fontId="23" numFmtId="0" xfId="0" applyAlignment="1" applyFont="1">
      <alignment vertical="center"/>
    </xf>
    <xf borderId="8" fillId="12" fontId="24" numFmtId="0" xfId="0" applyAlignment="1" applyBorder="1" applyFill="1" applyFont="1">
      <alignment horizontal="center" readingOrder="0" shrinkToFit="0" vertical="center" wrapText="0"/>
    </xf>
    <xf borderId="8" fillId="13" fontId="24" numFmtId="0" xfId="0" applyAlignment="1" applyBorder="1" applyFill="1" applyFont="1">
      <alignment horizontal="center" readingOrder="0" shrinkToFit="0" vertical="center" wrapText="0"/>
    </xf>
    <xf borderId="8" fillId="14" fontId="24" numFmtId="0" xfId="0" applyAlignment="1" applyBorder="1" applyFill="1" applyFont="1">
      <alignment horizontal="center" readingOrder="0" shrinkToFit="0" vertical="center" wrapText="0"/>
    </xf>
    <xf borderId="8" fillId="15" fontId="24" numFmtId="0" xfId="0" applyAlignment="1" applyBorder="1" applyFill="1" applyFont="1">
      <alignment horizontal="center" readingOrder="0" shrinkToFit="0" vertical="center" wrapText="0"/>
    </xf>
    <xf borderId="0" fillId="16" fontId="18" numFmtId="0" xfId="0" applyAlignment="1" applyFill="1" applyFont="1">
      <alignment horizontal="center" readingOrder="0" shrinkToFit="0" vertical="center" wrapText="1"/>
    </xf>
    <xf borderId="9" fillId="17" fontId="25" numFmtId="0" xfId="0" applyAlignment="1" applyBorder="1" applyFill="1" applyFont="1">
      <alignment horizontal="left" readingOrder="0" shrinkToFit="0" vertical="center" wrapText="1"/>
    </xf>
    <xf borderId="9" fillId="17" fontId="20" numFmtId="0" xfId="0" applyAlignment="1" applyBorder="1" applyFont="1">
      <alignment horizontal="center" readingOrder="0" shrinkToFit="0" vertical="center" wrapText="1"/>
    </xf>
    <xf borderId="9" fillId="17" fontId="25" numFmtId="0" xfId="0" applyAlignment="1" applyBorder="1" applyFont="1">
      <alignment readingOrder="0" shrinkToFit="0" vertical="center" wrapText="1"/>
    </xf>
    <xf borderId="0" fillId="17" fontId="25" numFmtId="0" xfId="0" applyAlignment="1" applyFont="1">
      <alignment horizontal="center" shrinkToFit="0" vertical="center" wrapText="0"/>
    </xf>
    <xf borderId="0" fillId="17" fontId="25" numFmtId="165" xfId="0" applyAlignment="1" applyFont="1" applyNumberFormat="1">
      <alignment horizontal="center" shrinkToFit="0" vertical="center" wrapText="0"/>
    </xf>
    <xf borderId="0" fillId="17" fontId="25" numFmtId="3" xfId="0" applyAlignment="1" applyFont="1" applyNumberFormat="1">
      <alignment horizontal="center" shrinkToFit="0" vertical="center" wrapText="0"/>
    </xf>
    <xf borderId="0" fillId="17" fontId="25" numFmtId="0" xfId="0" applyAlignment="1" applyFont="1">
      <alignment horizontal="center" shrinkToFit="0" vertical="center" wrapText="0"/>
    </xf>
    <xf borderId="0" fillId="0" fontId="26" numFmtId="0" xfId="0" applyAlignment="1" applyFont="1">
      <alignment vertical="center"/>
    </xf>
    <xf borderId="10" fillId="0" fontId="27" numFmtId="166" xfId="0" applyAlignment="1" applyBorder="1" applyFont="1" applyNumberFormat="1">
      <alignment horizontal="left" readingOrder="0" shrinkToFit="0" vertical="center" wrapText="1"/>
    </xf>
    <xf borderId="10" fillId="0" fontId="27" numFmtId="0" xfId="0" applyAlignment="1" applyBorder="1" applyFont="1">
      <alignment readingOrder="0" shrinkToFit="0" vertical="center" wrapText="1"/>
    </xf>
    <xf borderId="10" fillId="0" fontId="27" numFmtId="0" xfId="0" applyAlignment="1" applyBorder="1" applyFont="1">
      <alignment horizontal="center" readingOrder="0" shrinkToFit="0" vertical="center" wrapText="1"/>
    </xf>
    <xf borderId="10" fillId="0" fontId="27" numFmtId="164" xfId="0" applyAlignment="1" applyBorder="1" applyFont="1" applyNumberFormat="1">
      <alignment horizontal="left" readingOrder="0" shrinkToFit="0" vertical="center" wrapText="1"/>
    </xf>
    <xf borderId="10" fillId="18" fontId="27" numFmtId="167" xfId="0" applyAlignment="1" applyBorder="1" applyFill="1" applyFont="1" applyNumberFormat="1">
      <alignment horizontal="center" readingOrder="0" shrinkToFit="0" vertical="center" wrapText="1"/>
    </xf>
    <xf borderId="11" fillId="0" fontId="28" numFmtId="9" xfId="0" applyAlignment="1" applyBorder="1" applyFont="1" applyNumberFormat="1">
      <alignment horizontal="center" shrinkToFit="0" vertical="center" wrapText="0"/>
    </xf>
    <xf borderId="12" fillId="0" fontId="28" numFmtId="165" xfId="0" applyAlignment="1" applyBorder="1" applyFont="1" applyNumberFormat="1">
      <alignment horizontal="center" shrinkToFit="0" vertical="center" wrapText="0"/>
    </xf>
    <xf borderId="12" fillId="0" fontId="28" numFmtId="0" xfId="0" applyAlignment="1" applyBorder="1" applyFont="1">
      <alignment horizontal="center" shrinkToFit="0" vertical="center" wrapText="0"/>
    </xf>
    <xf borderId="12" fillId="0" fontId="28" numFmtId="0" xfId="0" applyAlignment="1" applyBorder="1" applyFont="1">
      <alignment horizontal="center" shrinkToFit="0" vertical="center" wrapText="0"/>
    </xf>
    <xf borderId="12" fillId="19" fontId="28" numFmtId="0" xfId="0" applyAlignment="1" applyBorder="1" applyFill="1" applyFont="1">
      <alignment horizontal="center" shrinkToFit="0" vertical="center" wrapText="0"/>
    </xf>
    <xf borderId="12" fillId="20" fontId="28" numFmtId="0" xfId="0" applyAlignment="1" applyBorder="1" applyFill="1" applyFont="1">
      <alignment horizontal="center" shrinkToFit="0" vertical="center" wrapText="0"/>
    </xf>
    <xf borderId="12" fillId="21" fontId="28" numFmtId="0" xfId="0" applyAlignment="1" applyBorder="1" applyFill="1" applyFont="1">
      <alignment horizontal="center" shrinkToFit="0" vertical="center" wrapText="0"/>
    </xf>
    <xf borderId="12" fillId="22" fontId="28" numFmtId="0" xfId="0" applyAlignment="1" applyBorder="1" applyFill="1" applyFont="1">
      <alignment horizontal="center" shrinkToFit="0" vertical="center" wrapText="0"/>
    </xf>
    <xf borderId="12" fillId="23" fontId="28" numFmtId="0" xfId="0" applyAlignment="1" applyBorder="1" applyFill="1" applyFont="1">
      <alignment horizontal="center" shrinkToFit="0" vertical="center" wrapText="0"/>
    </xf>
    <xf borderId="13" fillId="0" fontId="28" numFmtId="0" xfId="0" applyAlignment="1" applyBorder="1" applyFont="1">
      <alignment horizontal="center" shrinkToFit="0" vertical="center" wrapText="0"/>
    </xf>
    <xf borderId="10" fillId="0" fontId="27" numFmtId="167" xfId="0" applyAlignment="1" applyBorder="1" applyFont="1" applyNumberFormat="1">
      <alignment horizontal="center" readingOrder="0" shrinkToFit="0" vertical="center" wrapText="1"/>
    </xf>
    <xf borderId="0" fillId="0" fontId="27" numFmtId="0" xfId="0" applyAlignment="1" applyFont="1">
      <alignment readingOrder="0" shrinkToFit="0" vertical="center" wrapText="1"/>
    </xf>
    <xf borderId="0" fillId="5" fontId="18" numFmtId="0" xfId="0" applyAlignment="1" applyFont="1">
      <alignment horizontal="center" readingOrder="0" shrinkToFit="0" vertical="center" wrapText="1"/>
    </xf>
    <xf borderId="0" fillId="2" fontId="29" numFmtId="0" xfId="0" applyFont="1"/>
    <xf borderId="14" fillId="0" fontId="28" numFmtId="9" xfId="0" applyAlignment="1" applyBorder="1" applyFont="1" applyNumberFormat="1">
      <alignment horizontal="center" shrinkToFit="0" vertical="center" wrapText="0"/>
    </xf>
    <xf borderId="15" fillId="0" fontId="28" numFmtId="165" xfId="0" applyAlignment="1" applyBorder="1" applyFont="1" applyNumberFormat="1">
      <alignment horizontal="center" shrinkToFit="0" vertical="center" wrapText="0"/>
    </xf>
    <xf borderId="15" fillId="0" fontId="28" numFmtId="0" xfId="0" applyAlignment="1" applyBorder="1" applyFont="1">
      <alignment horizontal="center" shrinkToFit="0" vertical="center" wrapText="0"/>
    </xf>
    <xf borderId="15" fillId="19" fontId="28" numFmtId="0" xfId="0" applyAlignment="1" applyBorder="1" applyFont="1">
      <alignment horizontal="center" shrinkToFit="0" vertical="center" wrapText="0"/>
    </xf>
    <xf borderId="15" fillId="0" fontId="28" numFmtId="0" xfId="0" applyAlignment="1" applyBorder="1" applyFont="1">
      <alignment horizontal="center" shrinkToFit="0" vertical="center" wrapText="0"/>
    </xf>
    <xf borderId="15" fillId="13" fontId="28" numFmtId="0" xfId="0" applyAlignment="1" applyBorder="1" applyFont="1">
      <alignment horizontal="center" shrinkToFit="0" vertical="center" wrapText="0"/>
    </xf>
    <xf borderId="15" fillId="21" fontId="28" numFmtId="0" xfId="0" applyAlignment="1" applyBorder="1" applyFont="1">
      <alignment horizontal="center" shrinkToFit="0" vertical="center" wrapText="0"/>
    </xf>
    <xf borderId="15" fillId="22" fontId="28" numFmtId="0" xfId="0" applyAlignment="1" applyBorder="1" applyFont="1">
      <alignment horizontal="center" shrinkToFit="0" vertical="center" wrapText="0"/>
    </xf>
    <xf borderId="15" fillId="23" fontId="28" numFmtId="0" xfId="0" applyAlignment="1" applyBorder="1" applyFont="1">
      <alignment horizontal="center" shrinkToFit="0" vertical="center" wrapText="0"/>
    </xf>
    <xf borderId="16" fillId="0" fontId="28" numFmtId="0" xfId="0" applyAlignment="1" applyBorder="1" applyFont="1">
      <alignment horizontal="center" shrinkToFit="0" vertical="center" wrapText="0"/>
    </xf>
    <xf borderId="12" fillId="19" fontId="28" numFmtId="0" xfId="0" applyAlignment="1" applyBorder="1" applyFont="1">
      <alignment horizontal="center" shrinkToFit="0" vertical="center" wrapText="0"/>
    </xf>
    <xf borderId="12" fillId="13" fontId="30" numFmtId="0" xfId="0" applyBorder="1" applyFont="1"/>
    <xf borderId="17" fillId="13" fontId="30" numFmtId="0" xfId="0" applyBorder="1" applyFont="1"/>
    <xf borderId="0" fillId="24" fontId="18" numFmtId="0" xfId="0" applyAlignment="1" applyFill="1" applyFont="1">
      <alignment horizontal="center" readingOrder="0" shrinkToFit="0" vertical="center" wrapText="1"/>
    </xf>
    <xf borderId="0" fillId="25" fontId="18" numFmtId="0" xfId="0" applyAlignment="1" applyFill="1" applyFont="1">
      <alignment horizontal="center" readingOrder="0" shrinkToFit="0" vertical="center" wrapText="1"/>
    </xf>
    <xf borderId="0" fillId="0" fontId="27" numFmtId="167" xfId="0" applyAlignment="1" applyFont="1" applyNumberFormat="1">
      <alignment horizontal="center" readingOrder="0" shrinkToFit="0" vertical="center" wrapText="1"/>
    </xf>
    <xf borderId="0" fillId="0" fontId="28" numFmtId="9" xfId="0" applyAlignment="1" applyFont="1" applyNumberFormat="1">
      <alignment horizontal="center" shrinkToFit="0" vertical="center" wrapText="0"/>
    </xf>
    <xf borderId="0" fillId="0" fontId="28" numFmtId="165" xfId="0" applyAlignment="1" applyFont="1" applyNumberFormat="1">
      <alignment horizontal="center" shrinkToFit="0" vertical="center" wrapText="0"/>
    </xf>
    <xf borderId="0" fillId="0" fontId="28" numFmtId="0" xfId="0" applyAlignment="1" applyFont="1">
      <alignment horizontal="center" shrinkToFit="0" vertical="center" wrapText="0"/>
    </xf>
    <xf borderId="0" fillId="19" fontId="28" numFmtId="0" xfId="0" applyAlignment="1" applyFont="1">
      <alignment horizontal="center" shrinkToFit="0" vertical="center" wrapText="0"/>
    </xf>
    <xf borderId="0" fillId="0" fontId="28" numFmtId="0" xfId="0" applyAlignment="1" applyFont="1">
      <alignment horizontal="center" shrinkToFit="0" vertical="center" wrapText="0"/>
    </xf>
    <xf borderId="0" fillId="21" fontId="28" numFmtId="0" xfId="0" applyAlignment="1" applyFont="1">
      <alignment horizontal="center" shrinkToFit="0" vertical="center" wrapText="0"/>
    </xf>
    <xf borderId="0" fillId="22" fontId="28" numFmtId="0" xfId="0" applyAlignment="1" applyFont="1">
      <alignment horizontal="center" shrinkToFit="0" vertical="center" wrapText="0"/>
    </xf>
    <xf borderId="0" fillId="23" fontId="28" numFmtId="0" xfId="0" applyAlignment="1" applyFont="1">
      <alignment horizontal="center" shrinkToFit="0" vertical="center" wrapText="0"/>
    </xf>
    <xf borderId="0" fillId="26" fontId="18" numFmtId="0" xfId="0" applyAlignment="1" applyFill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3D85C6"/>
    <outlinePr summaryBelow="0" summaryRight="0"/>
  </sheetPr>
  <sheetViews>
    <sheetView showGridLines="0" workbookViewId="0"/>
  </sheetViews>
  <sheetFormatPr customHeight="1" defaultColWidth="12.63" defaultRowHeight="15.75" outlineLevelRow="1"/>
  <cols>
    <col customWidth="1" min="1" max="1" width="4.25"/>
    <col customWidth="1" min="2" max="2" width="12.63"/>
    <col customWidth="1" min="3" max="3" width="11.13"/>
    <col customWidth="1" min="4" max="4" width="51.63"/>
    <col customWidth="1" min="5" max="5" width="19.0"/>
    <col customWidth="1" min="6" max="7" width="10.5"/>
    <col customWidth="1" min="8" max="8" width="9.63"/>
    <col customWidth="1" min="10" max="69" width="3.0"/>
    <col customWidth="1" min="70" max="70" width="3.38"/>
  </cols>
  <sheetData>
    <row r="1" ht="21.0" customHeight="1">
      <c r="A1" s="1"/>
      <c r="B1" s="1"/>
      <c r="C1" s="2"/>
      <c r="D1" s="3"/>
      <c r="E1" s="3"/>
      <c r="F1" s="3"/>
      <c r="G1" s="4"/>
      <c r="H1" s="4"/>
      <c r="I1" s="3"/>
      <c r="J1" s="5"/>
      <c r="K1" s="6"/>
      <c r="L1" s="7"/>
      <c r="M1" s="8"/>
      <c r="N1" s="7"/>
      <c r="O1" s="9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0"/>
      <c r="AF1" s="10"/>
      <c r="AG1" s="10"/>
      <c r="AH1" s="10"/>
      <c r="AI1" s="10"/>
      <c r="AJ1" s="10"/>
      <c r="AK1" s="10"/>
      <c r="AL1" s="10"/>
      <c r="AM1" s="10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</row>
    <row r="2" ht="21.0" customHeight="1">
      <c r="A2" s="1"/>
      <c r="B2" s="1"/>
      <c r="C2" s="11" t="s">
        <v>0</v>
      </c>
      <c r="D2" s="12"/>
      <c r="E2" s="12"/>
      <c r="F2" s="12"/>
      <c r="G2" s="12"/>
      <c r="H2" s="12"/>
      <c r="I2" s="12"/>
      <c r="J2" s="13"/>
      <c r="K2" s="12"/>
      <c r="L2" s="12"/>
      <c r="M2" s="12"/>
      <c r="N2" s="12"/>
      <c r="O2" s="12"/>
      <c r="P2" s="14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5"/>
      <c r="AM2" s="15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</row>
    <row r="3" ht="21.0" customHeight="1">
      <c r="A3" s="1"/>
      <c r="B3" s="1"/>
      <c r="C3" s="16"/>
      <c r="D3" s="16"/>
      <c r="E3" s="17"/>
      <c r="F3" s="17"/>
      <c r="G3" s="17"/>
      <c r="H3" s="17"/>
      <c r="I3" s="17"/>
      <c r="J3" s="18"/>
      <c r="K3" s="18"/>
      <c r="L3" s="18"/>
      <c r="M3" s="18"/>
      <c r="N3" s="19"/>
      <c r="O3" s="19"/>
      <c r="P3" s="19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0"/>
      <c r="AF3" s="10"/>
      <c r="AG3" s="10"/>
      <c r="AH3" s="10"/>
      <c r="AI3" s="10"/>
      <c r="AJ3" s="10"/>
      <c r="AK3" s="10"/>
      <c r="AL3" s="10"/>
      <c r="AM3" s="10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</row>
    <row r="4" ht="21.0" customHeight="1">
      <c r="A4" s="1"/>
      <c r="B4" s="1"/>
      <c r="C4" s="20" t="s">
        <v>1</v>
      </c>
      <c r="D4" s="21"/>
      <c r="E4" s="22" t="s">
        <v>2</v>
      </c>
      <c r="F4" s="21"/>
      <c r="G4" s="21"/>
      <c r="H4" s="21"/>
      <c r="I4" s="23"/>
      <c r="J4" s="20"/>
      <c r="K4" s="21"/>
      <c r="L4" s="21"/>
      <c r="M4" s="21"/>
      <c r="N4" s="21"/>
      <c r="O4" s="21"/>
      <c r="P4" s="21"/>
      <c r="Q4" s="24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5"/>
      <c r="AE4" s="10"/>
      <c r="AF4" s="10"/>
      <c r="AG4" s="10"/>
      <c r="AH4" s="10"/>
      <c r="AI4" s="10"/>
      <c r="AJ4" s="10"/>
      <c r="AK4" s="10"/>
      <c r="AL4" s="10"/>
      <c r="AM4" s="10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</row>
    <row r="5" ht="21.0" customHeight="1">
      <c r="A5" s="1"/>
      <c r="B5" s="1"/>
      <c r="C5" s="20" t="s">
        <v>3</v>
      </c>
      <c r="D5" s="21"/>
      <c r="E5" s="26" t="s">
        <v>4</v>
      </c>
      <c r="F5" s="21"/>
      <c r="G5" s="21"/>
      <c r="H5" s="21"/>
      <c r="I5" s="27"/>
      <c r="J5" s="20"/>
      <c r="K5" s="21"/>
      <c r="L5" s="21"/>
      <c r="M5" s="21"/>
      <c r="N5" s="21"/>
      <c r="O5" s="21"/>
      <c r="P5" s="21"/>
      <c r="Q5" s="28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9"/>
      <c r="AD5" s="25"/>
      <c r="AE5" s="1"/>
      <c r="AF5" s="1"/>
      <c r="AG5" s="1"/>
      <c r="AH5" s="1"/>
      <c r="AI5" s="1"/>
      <c r="AJ5" s="1"/>
      <c r="AK5" s="1"/>
      <c r="AL5" s="1"/>
      <c r="AM5" s="30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</row>
    <row r="6" ht="21.0" customHeight="1">
      <c r="A6" s="31"/>
      <c r="B6" s="31"/>
      <c r="C6" s="32"/>
      <c r="D6" s="32"/>
      <c r="E6" s="32"/>
      <c r="F6" s="32"/>
      <c r="G6" s="32"/>
      <c r="H6" s="33"/>
      <c r="I6" s="33"/>
      <c r="J6" s="32"/>
      <c r="K6" s="32"/>
      <c r="L6" s="32"/>
      <c r="M6" s="32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</row>
    <row r="7" ht="21.0" customHeight="1">
      <c r="A7" s="31"/>
      <c r="B7" s="31"/>
      <c r="C7" s="32"/>
      <c r="D7" s="32"/>
      <c r="E7" s="32"/>
      <c r="F7" s="32"/>
      <c r="G7" s="32"/>
      <c r="H7" s="33"/>
      <c r="I7" s="33"/>
      <c r="J7" s="32"/>
      <c r="K7" s="32"/>
      <c r="L7" s="32"/>
      <c r="M7" s="32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</row>
    <row r="8" ht="17.25" customHeight="1">
      <c r="A8" s="34"/>
      <c r="B8" s="34"/>
      <c r="C8" s="35" t="s">
        <v>5</v>
      </c>
      <c r="D8" s="35" t="s">
        <v>6</v>
      </c>
      <c r="E8" s="35" t="s">
        <v>7</v>
      </c>
      <c r="F8" s="35" t="s">
        <v>8</v>
      </c>
      <c r="G8" s="35" t="s">
        <v>9</v>
      </c>
      <c r="H8" s="35" t="s">
        <v>10</v>
      </c>
      <c r="I8" s="35" t="s">
        <v>11</v>
      </c>
      <c r="J8" s="36" t="s">
        <v>12</v>
      </c>
      <c r="Y8" s="37" t="s">
        <v>13</v>
      </c>
      <c r="AN8" s="38" t="s">
        <v>14</v>
      </c>
      <c r="BC8" s="39" t="s">
        <v>15</v>
      </c>
      <c r="BQ8" s="40"/>
      <c r="BR8" s="31"/>
    </row>
    <row r="9" ht="17.25" customHeight="1">
      <c r="A9" s="41"/>
      <c r="B9" s="41"/>
      <c r="J9" s="42" t="s">
        <v>16</v>
      </c>
      <c r="K9" s="43"/>
      <c r="L9" s="43"/>
      <c r="M9" s="43"/>
      <c r="N9" s="44"/>
      <c r="O9" s="42" t="s">
        <v>17</v>
      </c>
      <c r="P9" s="43"/>
      <c r="Q9" s="43"/>
      <c r="R9" s="43"/>
      <c r="S9" s="44"/>
      <c r="T9" s="42" t="s">
        <v>18</v>
      </c>
      <c r="U9" s="43"/>
      <c r="V9" s="43"/>
      <c r="W9" s="43"/>
      <c r="X9" s="44"/>
      <c r="Y9" s="45" t="s">
        <v>19</v>
      </c>
      <c r="Z9" s="43"/>
      <c r="AA9" s="43"/>
      <c r="AB9" s="43"/>
      <c r="AC9" s="44"/>
      <c r="AD9" s="45" t="s">
        <v>20</v>
      </c>
      <c r="AE9" s="43"/>
      <c r="AF9" s="43"/>
      <c r="AG9" s="43"/>
      <c r="AH9" s="44"/>
      <c r="AI9" s="45" t="s">
        <v>21</v>
      </c>
      <c r="AJ9" s="43"/>
      <c r="AK9" s="43"/>
      <c r="AL9" s="43"/>
      <c r="AM9" s="44"/>
      <c r="AN9" s="46" t="s">
        <v>22</v>
      </c>
      <c r="AO9" s="43"/>
      <c r="AP9" s="43"/>
      <c r="AQ9" s="43"/>
      <c r="AR9" s="44"/>
      <c r="AS9" s="46" t="s">
        <v>23</v>
      </c>
      <c r="AT9" s="43"/>
      <c r="AU9" s="43"/>
      <c r="AV9" s="43"/>
      <c r="AW9" s="44"/>
      <c r="AX9" s="46" t="s">
        <v>24</v>
      </c>
      <c r="AY9" s="43"/>
      <c r="AZ9" s="43"/>
      <c r="BA9" s="43"/>
      <c r="BB9" s="44"/>
      <c r="BC9" s="47" t="s">
        <v>25</v>
      </c>
      <c r="BD9" s="43"/>
      <c r="BE9" s="43"/>
      <c r="BF9" s="43"/>
      <c r="BG9" s="44"/>
      <c r="BH9" s="47" t="s">
        <v>26</v>
      </c>
      <c r="BI9" s="43"/>
      <c r="BJ9" s="43"/>
      <c r="BK9" s="43"/>
      <c r="BL9" s="44"/>
      <c r="BM9" s="47" t="s">
        <v>27</v>
      </c>
      <c r="BN9" s="43"/>
      <c r="BO9" s="43"/>
      <c r="BP9" s="43"/>
      <c r="BQ9" s="44"/>
      <c r="BR9" s="41"/>
    </row>
    <row r="10" ht="17.25" customHeight="1">
      <c r="A10" s="48"/>
      <c r="B10" s="48"/>
      <c r="J10" s="49" t="s">
        <v>28</v>
      </c>
      <c r="K10" s="49" t="s">
        <v>29</v>
      </c>
      <c r="L10" s="49" t="s">
        <v>30</v>
      </c>
      <c r="M10" s="49" t="s">
        <v>31</v>
      </c>
      <c r="N10" s="49" t="s">
        <v>32</v>
      </c>
      <c r="O10" s="49" t="s">
        <v>28</v>
      </c>
      <c r="P10" s="49" t="s">
        <v>29</v>
      </c>
      <c r="Q10" s="49" t="s">
        <v>30</v>
      </c>
      <c r="R10" s="49" t="s">
        <v>31</v>
      </c>
      <c r="S10" s="49" t="s">
        <v>32</v>
      </c>
      <c r="T10" s="49" t="s">
        <v>28</v>
      </c>
      <c r="U10" s="49" t="s">
        <v>29</v>
      </c>
      <c r="V10" s="49" t="s">
        <v>30</v>
      </c>
      <c r="W10" s="49" t="s">
        <v>31</v>
      </c>
      <c r="X10" s="49" t="s">
        <v>32</v>
      </c>
      <c r="Y10" s="50" t="s">
        <v>28</v>
      </c>
      <c r="Z10" s="50" t="s">
        <v>29</v>
      </c>
      <c r="AA10" s="50" t="s">
        <v>30</v>
      </c>
      <c r="AB10" s="50" t="s">
        <v>31</v>
      </c>
      <c r="AC10" s="50" t="s">
        <v>32</v>
      </c>
      <c r="AD10" s="50" t="s">
        <v>28</v>
      </c>
      <c r="AE10" s="50" t="s">
        <v>29</v>
      </c>
      <c r="AF10" s="50" t="s">
        <v>30</v>
      </c>
      <c r="AG10" s="50" t="s">
        <v>31</v>
      </c>
      <c r="AH10" s="50" t="s">
        <v>32</v>
      </c>
      <c r="AI10" s="50" t="s">
        <v>28</v>
      </c>
      <c r="AJ10" s="50" t="s">
        <v>29</v>
      </c>
      <c r="AK10" s="50" t="s">
        <v>30</v>
      </c>
      <c r="AL10" s="50" t="s">
        <v>31</v>
      </c>
      <c r="AM10" s="50" t="s">
        <v>32</v>
      </c>
      <c r="AN10" s="51" t="s">
        <v>28</v>
      </c>
      <c r="AO10" s="51" t="s">
        <v>29</v>
      </c>
      <c r="AP10" s="51" t="s">
        <v>30</v>
      </c>
      <c r="AQ10" s="51" t="s">
        <v>31</v>
      </c>
      <c r="AR10" s="51" t="s">
        <v>32</v>
      </c>
      <c r="AS10" s="51" t="s">
        <v>28</v>
      </c>
      <c r="AT10" s="51" t="s">
        <v>29</v>
      </c>
      <c r="AU10" s="51" t="s">
        <v>30</v>
      </c>
      <c r="AV10" s="51" t="s">
        <v>31</v>
      </c>
      <c r="AW10" s="51" t="s">
        <v>32</v>
      </c>
      <c r="AX10" s="51" t="s">
        <v>28</v>
      </c>
      <c r="AY10" s="51" t="s">
        <v>29</v>
      </c>
      <c r="AZ10" s="51" t="s">
        <v>30</v>
      </c>
      <c r="BA10" s="51" t="s">
        <v>31</v>
      </c>
      <c r="BB10" s="51" t="s">
        <v>32</v>
      </c>
      <c r="BC10" s="52" t="s">
        <v>28</v>
      </c>
      <c r="BD10" s="52" t="s">
        <v>29</v>
      </c>
      <c r="BE10" s="52" t="s">
        <v>30</v>
      </c>
      <c r="BF10" s="52" t="s">
        <v>31</v>
      </c>
      <c r="BG10" s="52" t="s">
        <v>32</v>
      </c>
      <c r="BH10" s="52" t="s">
        <v>28</v>
      </c>
      <c r="BI10" s="52" t="s">
        <v>29</v>
      </c>
      <c r="BJ10" s="52" t="s">
        <v>30</v>
      </c>
      <c r="BK10" s="52" t="s">
        <v>31</v>
      </c>
      <c r="BL10" s="52" t="s">
        <v>32</v>
      </c>
      <c r="BM10" s="52" t="s">
        <v>28</v>
      </c>
      <c r="BN10" s="52" t="s">
        <v>29</v>
      </c>
      <c r="BO10" s="52" t="s">
        <v>30</v>
      </c>
      <c r="BP10" s="52" t="s">
        <v>31</v>
      </c>
      <c r="BQ10" s="52" t="s">
        <v>32</v>
      </c>
      <c r="BR10" s="48"/>
    </row>
    <row r="11" ht="21.0" customHeight="1">
      <c r="A11" s="31"/>
      <c r="B11" s="53" t="s">
        <v>33</v>
      </c>
      <c r="C11" s="54">
        <v>1.0</v>
      </c>
      <c r="D11" s="55" t="s">
        <v>34</v>
      </c>
      <c r="E11" s="56"/>
      <c r="F11" s="56"/>
      <c r="G11" s="56"/>
      <c r="H11" s="56"/>
      <c r="I11" s="56"/>
      <c r="J11" s="57"/>
      <c r="K11" s="58"/>
      <c r="L11" s="59"/>
      <c r="M11" s="59"/>
      <c r="N11" s="60"/>
      <c r="O11" s="57"/>
      <c r="P11" s="60"/>
      <c r="Q11" s="57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31"/>
    </row>
    <row r="12" ht="17.25" customHeight="1" outlineLevel="1">
      <c r="A12" s="61"/>
      <c r="C12" s="62">
        <v>45292.0</v>
      </c>
      <c r="D12" s="63" t="s">
        <v>35</v>
      </c>
      <c r="E12" s="64" t="s">
        <v>36</v>
      </c>
      <c r="F12" s="65">
        <v>46204.0</v>
      </c>
      <c r="G12" s="65">
        <v>46357.0</v>
      </c>
      <c r="H12" s="64">
        <f t="shared" ref="H12:H14" si="1">DAYS360(F12,G12)</f>
        <v>150</v>
      </c>
      <c r="I12" s="66">
        <v>0.0</v>
      </c>
      <c r="J12" s="67"/>
      <c r="K12" s="68"/>
      <c r="L12" s="69"/>
      <c r="M12" s="69"/>
      <c r="N12" s="70"/>
      <c r="O12" s="71"/>
      <c r="P12" s="71"/>
      <c r="Q12" s="71"/>
      <c r="R12" s="72"/>
      <c r="S12" s="72"/>
      <c r="T12" s="72"/>
      <c r="U12" s="72"/>
      <c r="V12" s="72"/>
      <c r="W12" s="72"/>
      <c r="X12" s="70"/>
      <c r="Y12" s="70"/>
      <c r="Z12" s="70"/>
      <c r="AA12" s="70"/>
      <c r="AB12" s="70"/>
      <c r="AC12" s="70"/>
      <c r="AD12" s="73"/>
      <c r="AE12" s="73"/>
      <c r="AF12" s="73"/>
      <c r="AG12" s="73"/>
      <c r="AH12" s="73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4"/>
      <c r="AT12" s="74"/>
      <c r="AU12" s="74"/>
      <c r="AV12" s="74"/>
      <c r="AW12" s="74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5"/>
      <c r="BI12" s="75"/>
      <c r="BJ12" s="75"/>
      <c r="BK12" s="75"/>
      <c r="BL12" s="75"/>
      <c r="BM12" s="70"/>
      <c r="BN12" s="70"/>
      <c r="BO12" s="70"/>
      <c r="BP12" s="70"/>
      <c r="BQ12" s="76"/>
      <c r="BR12" s="61"/>
    </row>
    <row r="13" ht="17.25" customHeight="1" outlineLevel="1">
      <c r="A13" s="61"/>
      <c r="C13" s="62">
        <v>45323.0</v>
      </c>
      <c r="D13" s="63" t="s">
        <v>37</v>
      </c>
      <c r="E13" s="64" t="s">
        <v>36</v>
      </c>
      <c r="F13" s="65">
        <v>46174.0</v>
      </c>
      <c r="G13" s="65">
        <v>46357.0</v>
      </c>
      <c r="H13" s="64">
        <f t="shared" si="1"/>
        <v>180</v>
      </c>
      <c r="I13" s="77">
        <v>0.0</v>
      </c>
      <c r="J13" s="67"/>
      <c r="K13" s="68"/>
      <c r="L13" s="69"/>
      <c r="M13" s="69"/>
      <c r="N13" s="70"/>
      <c r="O13" s="71"/>
      <c r="P13" s="71"/>
      <c r="Q13" s="71"/>
      <c r="R13" s="71"/>
      <c r="S13" s="71"/>
      <c r="T13" s="72"/>
      <c r="U13" s="72"/>
      <c r="V13" s="72"/>
      <c r="W13" s="72"/>
      <c r="X13" s="70"/>
      <c r="Y13" s="70"/>
      <c r="Z13" s="70"/>
      <c r="AA13" s="70"/>
      <c r="AB13" s="70"/>
      <c r="AC13" s="70"/>
      <c r="AD13" s="73"/>
      <c r="AE13" s="73"/>
      <c r="AF13" s="73"/>
      <c r="AG13" s="73"/>
      <c r="AH13" s="73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4"/>
      <c r="AT13" s="74"/>
      <c r="AU13" s="74"/>
      <c r="AV13" s="74"/>
      <c r="AW13" s="74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5"/>
      <c r="BI13" s="75"/>
      <c r="BJ13" s="75"/>
      <c r="BK13" s="75"/>
      <c r="BL13" s="75"/>
      <c r="BM13" s="70"/>
      <c r="BN13" s="70"/>
      <c r="BO13" s="70"/>
      <c r="BP13" s="70"/>
      <c r="BQ13" s="76"/>
      <c r="BR13" s="61"/>
    </row>
    <row r="14" ht="17.25" customHeight="1" outlineLevel="1">
      <c r="A14" s="61"/>
      <c r="C14" s="62">
        <v>45352.0</v>
      </c>
      <c r="D14" s="78" t="s">
        <v>38</v>
      </c>
      <c r="E14" s="64" t="s">
        <v>39</v>
      </c>
      <c r="F14" s="65">
        <v>46174.0</v>
      </c>
      <c r="G14" s="65">
        <v>46357.0</v>
      </c>
      <c r="H14" s="64">
        <f t="shared" si="1"/>
        <v>180</v>
      </c>
      <c r="I14" s="77">
        <v>0.0</v>
      </c>
      <c r="J14" s="67"/>
      <c r="K14" s="68"/>
      <c r="L14" s="70"/>
      <c r="M14" s="70"/>
      <c r="N14" s="70"/>
      <c r="O14" s="71"/>
      <c r="P14" s="71"/>
      <c r="Q14" s="71"/>
      <c r="R14" s="71"/>
      <c r="S14" s="71"/>
      <c r="T14" s="70"/>
      <c r="U14" s="72"/>
      <c r="V14" s="72"/>
      <c r="W14" s="72"/>
      <c r="X14" s="70"/>
      <c r="Y14" s="70"/>
      <c r="Z14" s="70"/>
      <c r="AA14" s="70"/>
      <c r="AB14" s="70"/>
      <c r="AC14" s="70"/>
      <c r="AD14" s="73"/>
      <c r="AE14" s="73"/>
      <c r="AF14" s="73"/>
      <c r="AG14" s="73"/>
      <c r="AH14" s="73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4"/>
      <c r="AT14" s="74"/>
      <c r="AU14" s="74"/>
      <c r="AV14" s="74"/>
      <c r="AW14" s="74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5"/>
      <c r="BI14" s="75"/>
      <c r="BJ14" s="75"/>
      <c r="BK14" s="75"/>
      <c r="BL14" s="75"/>
      <c r="BM14" s="70"/>
      <c r="BN14" s="70"/>
      <c r="BO14" s="70"/>
      <c r="BP14" s="70"/>
      <c r="BQ14" s="76"/>
      <c r="BR14" s="61"/>
    </row>
    <row r="15" ht="21.0" customHeight="1">
      <c r="A15" s="31"/>
      <c r="B15" s="79" t="s">
        <v>40</v>
      </c>
      <c r="C15" s="54">
        <v>2.0</v>
      </c>
      <c r="D15" s="55" t="s">
        <v>41</v>
      </c>
      <c r="E15" s="56"/>
      <c r="F15" s="56"/>
      <c r="G15" s="56"/>
      <c r="H15" s="56"/>
      <c r="I15" s="56"/>
      <c r="J15" s="57"/>
      <c r="K15" s="58"/>
      <c r="L15" s="59"/>
      <c r="M15" s="59"/>
      <c r="N15" s="60"/>
      <c r="O15" s="57"/>
      <c r="P15" s="60"/>
      <c r="Q15" s="57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31"/>
    </row>
    <row r="16" ht="17.25" customHeight="1" outlineLevel="1">
      <c r="A16" s="61"/>
      <c r="C16" s="62">
        <v>43102.0</v>
      </c>
      <c r="D16" s="63" t="s">
        <v>42</v>
      </c>
      <c r="E16" s="63" t="s">
        <v>43</v>
      </c>
      <c r="F16" s="65">
        <v>46023.0</v>
      </c>
      <c r="G16" s="65">
        <v>46357.0</v>
      </c>
      <c r="H16" s="80">
        <f t="shared" ref="H16:H19" si="2">DAYS360(F16,G16)</f>
        <v>330</v>
      </c>
      <c r="I16" s="77">
        <v>0.0</v>
      </c>
      <c r="J16" s="81"/>
      <c r="K16" s="82"/>
      <c r="L16" s="83"/>
      <c r="M16" s="83"/>
      <c r="N16" s="83"/>
      <c r="O16" s="84"/>
      <c r="P16" s="84"/>
      <c r="Q16" s="84"/>
      <c r="R16" s="84"/>
      <c r="S16" s="84"/>
      <c r="T16" s="85"/>
      <c r="U16" s="85"/>
      <c r="V16" s="85"/>
      <c r="W16" s="85"/>
      <c r="X16" s="85"/>
      <c r="Y16" s="86"/>
      <c r="Z16" s="86"/>
      <c r="AA16" s="86"/>
      <c r="AB16" s="86"/>
      <c r="AC16" s="85"/>
      <c r="AD16" s="87"/>
      <c r="AE16" s="87"/>
      <c r="AF16" s="87"/>
      <c r="AG16" s="87"/>
      <c r="AH16" s="87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8"/>
      <c r="AT16" s="88"/>
      <c r="AU16" s="88"/>
      <c r="AV16" s="88"/>
      <c r="AW16" s="88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9"/>
      <c r="BI16" s="89"/>
      <c r="BJ16" s="89"/>
      <c r="BK16" s="89"/>
      <c r="BL16" s="89"/>
      <c r="BM16" s="85"/>
      <c r="BN16" s="85"/>
      <c r="BO16" s="85"/>
      <c r="BP16" s="85"/>
      <c r="BQ16" s="90"/>
      <c r="BR16" s="61"/>
    </row>
    <row r="17" ht="17.25" customHeight="1" outlineLevel="1">
      <c r="A17" s="61"/>
      <c r="C17" s="62">
        <v>43133.0</v>
      </c>
      <c r="D17" s="63" t="s">
        <v>44</v>
      </c>
      <c r="E17" s="63" t="s">
        <v>43</v>
      </c>
      <c r="F17" s="65">
        <v>46023.0</v>
      </c>
      <c r="G17" s="65">
        <v>46204.0</v>
      </c>
      <c r="H17" s="80">
        <f t="shared" si="2"/>
        <v>180</v>
      </c>
      <c r="I17" s="77">
        <v>0.0</v>
      </c>
      <c r="J17" s="67"/>
      <c r="K17" s="68"/>
      <c r="L17" s="69"/>
      <c r="M17" s="69"/>
      <c r="N17" s="70"/>
      <c r="O17" s="91"/>
      <c r="P17" s="71"/>
      <c r="Q17" s="71"/>
      <c r="R17" s="71"/>
      <c r="S17" s="71"/>
      <c r="T17" s="70"/>
      <c r="U17" s="70"/>
      <c r="V17" s="70"/>
      <c r="W17" s="70"/>
      <c r="X17" s="70"/>
      <c r="Y17" s="70"/>
      <c r="Z17" s="70"/>
      <c r="AA17" s="70"/>
      <c r="AB17" s="70"/>
      <c r="AC17" s="86"/>
      <c r="AD17" s="86"/>
      <c r="AE17" s="86"/>
      <c r="AF17" s="92"/>
      <c r="AG17" s="93"/>
      <c r="AH17" s="93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4"/>
      <c r="AT17" s="74"/>
      <c r="AU17" s="74"/>
      <c r="AV17" s="74"/>
      <c r="AW17" s="74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5"/>
      <c r="BI17" s="75"/>
      <c r="BJ17" s="75"/>
      <c r="BK17" s="75"/>
      <c r="BL17" s="75"/>
      <c r="BM17" s="70"/>
      <c r="BN17" s="70"/>
      <c r="BO17" s="70"/>
      <c r="BP17" s="70"/>
      <c r="BQ17" s="76"/>
      <c r="BR17" s="61"/>
    </row>
    <row r="18" ht="17.25" customHeight="1" outlineLevel="1">
      <c r="A18" s="61"/>
      <c r="C18" s="62">
        <v>43161.0</v>
      </c>
      <c r="D18" s="63" t="s">
        <v>45</v>
      </c>
      <c r="E18" s="63" t="s">
        <v>36</v>
      </c>
      <c r="F18" s="65">
        <v>46082.0</v>
      </c>
      <c r="G18" s="65">
        <v>46387.0</v>
      </c>
      <c r="H18" s="80">
        <f t="shared" si="2"/>
        <v>300</v>
      </c>
      <c r="I18" s="77">
        <v>0.0</v>
      </c>
      <c r="J18" s="67"/>
      <c r="K18" s="68"/>
      <c r="L18" s="69"/>
      <c r="M18" s="69"/>
      <c r="N18" s="70"/>
      <c r="O18" s="71"/>
      <c r="P18" s="71"/>
      <c r="Q18" s="71"/>
      <c r="R18" s="71"/>
      <c r="S18" s="71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3"/>
      <c r="AE18" s="73"/>
      <c r="AF18" s="73"/>
      <c r="AG18" s="73"/>
      <c r="AH18" s="73"/>
      <c r="AI18" s="70"/>
      <c r="AJ18" s="70"/>
      <c r="AK18" s="70"/>
      <c r="AL18" s="70"/>
      <c r="AM18" s="70"/>
      <c r="AN18" s="70"/>
      <c r="AO18" s="70"/>
      <c r="AP18" s="70"/>
      <c r="AQ18" s="70"/>
      <c r="AR18" s="70"/>
      <c r="AS18" s="74"/>
      <c r="AT18" s="74"/>
      <c r="AU18" s="74"/>
      <c r="AV18" s="74"/>
      <c r="AW18" s="74"/>
      <c r="AX18" s="70"/>
      <c r="AY18" s="70"/>
      <c r="AZ18" s="70"/>
      <c r="BA18" s="70"/>
      <c r="BB18" s="70"/>
      <c r="BC18" s="70"/>
      <c r="BD18" s="70"/>
      <c r="BE18" s="70"/>
      <c r="BF18" s="70"/>
      <c r="BG18" s="70"/>
      <c r="BH18" s="75"/>
      <c r="BI18" s="75"/>
      <c r="BJ18" s="75"/>
      <c r="BK18" s="75"/>
      <c r="BL18" s="75"/>
      <c r="BM18" s="70"/>
      <c r="BN18" s="70"/>
      <c r="BO18" s="70"/>
      <c r="BP18" s="70"/>
      <c r="BQ18" s="76"/>
      <c r="BR18" s="61"/>
    </row>
    <row r="19" ht="17.25" customHeight="1" outlineLevel="1">
      <c r="A19" s="61"/>
      <c r="C19" s="62">
        <v>45384.0</v>
      </c>
      <c r="D19" s="63" t="s">
        <v>46</v>
      </c>
      <c r="E19" s="63" t="s">
        <v>36</v>
      </c>
      <c r="F19" s="65">
        <v>46023.0</v>
      </c>
      <c r="G19" s="65">
        <v>46204.0</v>
      </c>
      <c r="H19" s="80">
        <f t="shared" si="2"/>
        <v>180</v>
      </c>
      <c r="I19" s="77">
        <v>0.0</v>
      </c>
      <c r="J19" s="67"/>
      <c r="K19" s="68"/>
      <c r="L19" s="69"/>
      <c r="M19" s="69"/>
      <c r="N19" s="70"/>
      <c r="O19" s="71"/>
      <c r="P19" s="71"/>
      <c r="Q19" s="71"/>
      <c r="R19" s="71"/>
      <c r="S19" s="71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3"/>
      <c r="AE19" s="73"/>
      <c r="AF19" s="73"/>
      <c r="AG19" s="73"/>
      <c r="AH19" s="73"/>
      <c r="AI19" s="70"/>
      <c r="AJ19" s="70"/>
      <c r="AK19" s="70"/>
      <c r="AL19" s="70"/>
      <c r="AM19" s="70"/>
      <c r="AN19" s="70"/>
      <c r="AO19" s="70"/>
      <c r="AP19" s="70"/>
      <c r="AQ19" s="70"/>
      <c r="AR19" s="70"/>
      <c r="AS19" s="74"/>
      <c r="AT19" s="74"/>
      <c r="AU19" s="74"/>
      <c r="AV19" s="74"/>
      <c r="AW19" s="74"/>
      <c r="AX19" s="70"/>
      <c r="AY19" s="70"/>
      <c r="AZ19" s="70"/>
      <c r="BA19" s="70"/>
      <c r="BB19" s="70"/>
      <c r="BC19" s="70"/>
      <c r="BD19" s="70"/>
      <c r="BE19" s="70"/>
      <c r="BF19" s="70"/>
      <c r="BG19" s="70"/>
      <c r="BH19" s="75"/>
      <c r="BI19" s="75"/>
      <c r="BJ19" s="75"/>
      <c r="BK19" s="75"/>
      <c r="BL19" s="75"/>
      <c r="BM19" s="70"/>
      <c r="BN19" s="70"/>
      <c r="BO19" s="70"/>
      <c r="BP19" s="70"/>
      <c r="BQ19" s="76"/>
      <c r="BR19" s="61"/>
    </row>
    <row r="20" ht="21.0" customHeight="1">
      <c r="A20" s="31"/>
      <c r="B20" s="94" t="s">
        <v>47</v>
      </c>
      <c r="C20" s="54">
        <v>3.0</v>
      </c>
      <c r="D20" s="55" t="s">
        <v>48</v>
      </c>
      <c r="E20" s="56"/>
      <c r="F20" s="56"/>
      <c r="G20" s="56"/>
      <c r="H20" s="56"/>
      <c r="I20" s="56"/>
      <c r="J20" s="57"/>
      <c r="K20" s="58"/>
      <c r="L20" s="59"/>
      <c r="M20" s="59"/>
      <c r="N20" s="60"/>
      <c r="O20" s="57"/>
      <c r="P20" s="60"/>
      <c r="Q20" s="57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31"/>
    </row>
    <row r="21" ht="17.25" customHeight="1" outlineLevel="1">
      <c r="A21" s="61"/>
      <c r="C21" s="62">
        <v>43103.0</v>
      </c>
      <c r="D21" s="63" t="s">
        <v>49</v>
      </c>
      <c r="E21" s="63" t="s">
        <v>36</v>
      </c>
      <c r="F21" s="65">
        <v>46023.0</v>
      </c>
      <c r="G21" s="65">
        <v>46174.0</v>
      </c>
      <c r="H21" s="80">
        <f t="shared" ref="H21:H26" si="3">DAYS360(F21,G21)</f>
        <v>150</v>
      </c>
      <c r="I21" s="77">
        <v>0.0</v>
      </c>
      <c r="J21" s="81"/>
      <c r="K21" s="82"/>
      <c r="L21" s="83"/>
      <c r="M21" s="83"/>
      <c r="N21" s="83"/>
      <c r="O21" s="71"/>
      <c r="P21" s="71"/>
      <c r="Q21" s="71"/>
      <c r="R21" s="71"/>
      <c r="S21" s="71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7"/>
      <c r="AE21" s="87"/>
      <c r="AF21" s="87"/>
      <c r="AG21" s="87"/>
      <c r="AH21" s="87"/>
      <c r="AI21" s="85"/>
      <c r="AJ21" s="85"/>
      <c r="AK21" s="85"/>
      <c r="AL21" s="85"/>
      <c r="AM21" s="85"/>
      <c r="AN21" s="85"/>
      <c r="AO21" s="85"/>
      <c r="AP21" s="85"/>
      <c r="AQ21" s="85"/>
      <c r="AR21" s="85"/>
      <c r="AS21" s="88"/>
      <c r="AT21" s="88"/>
      <c r="AU21" s="88"/>
      <c r="AV21" s="88"/>
      <c r="AW21" s="88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9"/>
      <c r="BI21" s="89"/>
      <c r="BJ21" s="89"/>
      <c r="BK21" s="89"/>
      <c r="BL21" s="89"/>
      <c r="BM21" s="85"/>
      <c r="BN21" s="85"/>
      <c r="BO21" s="85"/>
      <c r="BP21" s="85"/>
      <c r="BQ21" s="90"/>
      <c r="BR21" s="61"/>
    </row>
    <row r="22" ht="17.25" customHeight="1" outlineLevel="1">
      <c r="A22" s="61"/>
      <c r="C22" s="62">
        <v>45325.0</v>
      </c>
      <c r="D22" s="63" t="s">
        <v>50</v>
      </c>
      <c r="E22" s="63" t="s">
        <v>36</v>
      </c>
      <c r="F22" s="65">
        <v>46023.0</v>
      </c>
      <c r="G22" s="65">
        <v>46204.0</v>
      </c>
      <c r="H22" s="80">
        <f t="shared" si="3"/>
        <v>180</v>
      </c>
      <c r="I22" s="77">
        <v>0.0</v>
      </c>
      <c r="J22" s="81"/>
      <c r="K22" s="82"/>
      <c r="L22" s="83"/>
      <c r="M22" s="83"/>
      <c r="N22" s="85"/>
      <c r="O22" s="71"/>
      <c r="P22" s="71"/>
      <c r="Q22" s="71"/>
      <c r="R22" s="71"/>
      <c r="S22" s="71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7"/>
      <c r="AE22" s="87"/>
      <c r="AF22" s="87"/>
      <c r="AG22" s="87"/>
      <c r="AH22" s="87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8"/>
      <c r="AT22" s="88"/>
      <c r="AU22" s="88"/>
      <c r="AV22" s="88"/>
      <c r="AW22" s="88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9"/>
      <c r="BI22" s="89"/>
      <c r="BJ22" s="89"/>
      <c r="BK22" s="89"/>
      <c r="BL22" s="89"/>
      <c r="BM22" s="85"/>
      <c r="BN22" s="85"/>
      <c r="BO22" s="85"/>
      <c r="BP22" s="85"/>
      <c r="BQ22" s="90"/>
      <c r="BR22" s="61"/>
    </row>
    <row r="23" ht="17.25" customHeight="1" outlineLevel="1">
      <c r="A23" s="61"/>
      <c r="C23" s="62">
        <v>45354.0</v>
      </c>
      <c r="D23" s="63" t="s">
        <v>51</v>
      </c>
      <c r="E23" s="63" t="s">
        <v>36</v>
      </c>
      <c r="F23" s="65">
        <v>46023.0</v>
      </c>
      <c r="G23" s="65">
        <v>46204.0</v>
      </c>
      <c r="H23" s="80">
        <f t="shared" si="3"/>
        <v>180</v>
      </c>
      <c r="I23" s="77">
        <v>0.0</v>
      </c>
      <c r="J23" s="81"/>
      <c r="K23" s="82"/>
      <c r="L23" s="83"/>
      <c r="M23" s="83"/>
      <c r="N23" s="85"/>
      <c r="O23" s="71"/>
      <c r="P23" s="71"/>
      <c r="Q23" s="71"/>
      <c r="R23" s="71"/>
      <c r="S23" s="71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7"/>
      <c r="AE23" s="87"/>
      <c r="AF23" s="87"/>
      <c r="AG23" s="87"/>
      <c r="AH23" s="87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8"/>
      <c r="AT23" s="88"/>
      <c r="AU23" s="88"/>
      <c r="AV23" s="88"/>
      <c r="AW23" s="88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9"/>
      <c r="BI23" s="89"/>
      <c r="BJ23" s="89"/>
      <c r="BK23" s="89"/>
      <c r="BL23" s="89"/>
      <c r="BM23" s="85"/>
      <c r="BN23" s="85"/>
      <c r="BO23" s="85"/>
      <c r="BP23" s="85"/>
      <c r="BQ23" s="90"/>
      <c r="BR23" s="61"/>
    </row>
    <row r="24" ht="17.25" customHeight="1" outlineLevel="1">
      <c r="A24" s="61"/>
      <c r="C24" s="62">
        <v>45385.0</v>
      </c>
      <c r="D24" s="63" t="s">
        <v>52</v>
      </c>
      <c r="E24" s="63" t="s">
        <v>36</v>
      </c>
      <c r="F24" s="65">
        <v>46174.0</v>
      </c>
      <c r="G24" s="65">
        <v>46357.0</v>
      </c>
      <c r="H24" s="80">
        <f t="shared" si="3"/>
        <v>180</v>
      </c>
      <c r="I24" s="77">
        <v>0.0</v>
      </c>
      <c r="J24" s="81"/>
      <c r="K24" s="82"/>
      <c r="L24" s="83"/>
      <c r="M24" s="83"/>
      <c r="N24" s="85"/>
      <c r="O24" s="71"/>
      <c r="P24" s="71"/>
      <c r="Q24" s="71"/>
      <c r="R24" s="71"/>
      <c r="S24" s="71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7"/>
      <c r="AE24" s="87"/>
      <c r="AF24" s="87"/>
      <c r="AG24" s="87"/>
      <c r="AH24" s="87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8"/>
      <c r="AT24" s="88"/>
      <c r="AU24" s="88"/>
      <c r="AV24" s="88"/>
      <c r="AW24" s="88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9"/>
      <c r="BI24" s="89"/>
      <c r="BJ24" s="89"/>
      <c r="BK24" s="89"/>
      <c r="BL24" s="89"/>
      <c r="BM24" s="85"/>
      <c r="BN24" s="85"/>
      <c r="BO24" s="85"/>
      <c r="BP24" s="85"/>
      <c r="BQ24" s="90"/>
      <c r="BR24" s="61"/>
    </row>
    <row r="25" ht="17.25" customHeight="1" outlineLevel="1">
      <c r="A25" s="61"/>
      <c r="C25" s="62">
        <v>45415.0</v>
      </c>
      <c r="D25" s="63" t="s">
        <v>53</v>
      </c>
      <c r="E25" s="63" t="s">
        <v>36</v>
      </c>
      <c r="F25" s="65">
        <v>46174.0</v>
      </c>
      <c r="G25" s="65">
        <v>46357.0</v>
      </c>
      <c r="H25" s="80">
        <f t="shared" si="3"/>
        <v>180</v>
      </c>
      <c r="I25" s="77">
        <v>0.0</v>
      </c>
      <c r="J25" s="81"/>
      <c r="K25" s="82"/>
      <c r="L25" s="83"/>
      <c r="M25" s="83"/>
      <c r="N25" s="85"/>
      <c r="O25" s="71"/>
      <c r="P25" s="71"/>
      <c r="Q25" s="71"/>
      <c r="R25" s="71"/>
      <c r="S25" s="71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7"/>
      <c r="AE25" s="87"/>
      <c r="AF25" s="87"/>
      <c r="AG25" s="87"/>
      <c r="AH25" s="87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8"/>
      <c r="AT25" s="88"/>
      <c r="AU25" s="88"/>
      <c r="AV25" s="88"/>
      <c r="AW25" s="88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9"/>
      <c r="BI25" s="89"/>
      <c r="BJ25" s="89"/>
      <c r="BK25" s="89"/>
      <c r="BL25" s="89"/>
      <c r="BM25" s="85"/>
      <c r="BN25" s="85"/>
      <c r="BO25" s="85"/>
      <c r="BP25" s="85"/>
      <c r="BQ25" s="90"/>
      <c r="BR25" s="61"/>
    </row>
    <row r="26" ht="17.25" customHeight="1" outlineLevel="1">
      <c r="A26" s="61"/>
      <c r="C26" s="62">
        <v>45446.0</v>
      </c>
      <c r="D26" s="63" t="s">
        <v>54</v>
      </c>
      <c r="E26" s="63" t="s">
        <v>36</v>
      </c>
      <c r="F26" s="65">
        <v>46082.0</v>
      </c>
      <c r="G26" s="65">
        <v>46357.0</v>
      </c>
      <c r="H26" s="80">
        <f t="shared" si="3"/>
        <v>270</v>
      </c>
      <c r="I26" s="77">
        <v>0.0</v>
      </c>
      <c r="J26" s="81"/>
      <c r="K26" s="82"/>
      <c r="L26" s="83"/>
      <c r="M26" s="83"/>
      <c r="N26" s="85"/>
      <c r="O26" s="71"/>
      <c r="P26" s="71"/>
      <c r="Q26" s="71"/>
      <c r="R26" s="71"/>
      <c r="S26" s="71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7"/>
      <c r="AE26" s="87"/>
      <c r="AF26" s="87"/>
      <c r="AG26" s="87"/>
      <c r="AH26" s="87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8"/>
      <c r="AT26" s="88"/>
      <c r="AU26" s="88"/>
      <c r="AV26" s="88"/>
      <c r="AW26" s="88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9"/>
      <c r="BI26" s="89"/>
      <c r="BJ26" s="89"/>
      <c r="BK26" s="89"/>
      <c r="BL26" s="89"/>
      <c r="BM26" s="85"/>
      <c r="BN26" s="85"/>
      <c r="BO26" s="85"/>
      <c r="BP26" s="85"/>
      <c r="BQ26" s="90"/>
      <c r="BR26" s="61"/>
    </row>
    <row r="27" ht="21.0" customHeight="1">
      <c r="A27" s="31"/>
      <c r="B27" s="95" t="s">
        <v>55</v>
      </c>
      <c r="C27" s="54">
        <v>4.0</v>
      </c>
      <c r="D27" s="55" t="s">
        <v>56</v>
      </c>
      <c r="E27" s="56"/>
      <c r="F27" s="56"/>
      <c r="G27" s="56"/>
      <c r="H27" s="56"/>
      <c r="I27" s="56"/>
      <c r="J27" s="57"/>
      <c r="K27" s="58"/>
      <c r="L27" s="59"/>
      <c r="M27" s="59"/>
      <c r="N27" s="60"/>
      <c r="O27" s="57"/>
      <c r="P27" s="60"/>
      <c r="Q27" s="57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31"/>
    </row>
    <row r="28" ht="17.25" customHeight="1" outlineLevel="1">
      <c r="A28" s="61"/>
      <c r="C28" s="62">
        <v>45295.0</v>
      </c>
      <c r="D28" s="63" t="s">
        <v>57</v>
      </c>
      <c r="E28" s="63" t="s">
        <v>36</v>
      </c>
      <c r="F28" s="65">
        <v>46023.0</v>
      </c>
      <c r="G28" s="65">
        <v>46357.0</v>
      </c>
      <c r="H28" s="80">
        <f t="shared" ref="H28:H31" si="4">DAYS360(F28,G28)</f>
        <v>330</v>
      </c>
      <c r="I28" s="96">
        <v>0.0</v>
      </c>
      <c r="J28" s="97"/>
      <c r="K28" s="98"/>
      <c r="L28" s="99"/>
      <c r="M28" s="99"/>
      <c r="N28" s="99"/>
      <c r="O28" s="100"/>
      <c r="P28" s="100"/>
      <c r="Q28" s="100"/>
      <c r="R28" s="100"/>
      <c r="S28" s="100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2"/>
      <c r="AE28" s="102"/>
      <c r="AF28" s="102"/>
      <c r="AG28" s="102"/>
      <c r="AH28" s="102"/>
      <c r="AI28" s="101"/>
      <c r="AJ28" s="101"/>
      <c r="AK28" s="101"/>
      <c r="AL28" s="101"/>
      <c r="AM28" s="101"/>
      <c r="AN28" s="101"/>
      <c r="AO28" s="101"/>
      <c r="AP28" s="101"/>
      <c r="AQ28" s="101"/>
      <c r="AR28" s="101"/>
      <c r="AS28" s="103"/>
      <c r="AT28" s="103"/>
      <c r="AU28" s="103"/>
      <c r="AV28" s="103"/>
      <c r="AW28" s="103"/>
      <c r="AX28" s="101"/>
      <c r="AY28" s="101"/>
      <c r="AZ28" s="101"/>
      <c r="BA28" s="101"/>
      <c r="BB28" s="101"/>
      <c r="BC28" s="101"/>
      <c r="BD28" s="101"/>
      <c r="BE28" s="101"/>
      <c r="BF28" s="101"/>
      <c r="BG28" s="101"/>
      <c r="BH28" s="104"/>
      <c r="BI28" s="104"/>
      <c r="BJ28" s="104"/>
      <c r="BK28" s="104"/>
      <c r="BL28" s="104"/>
      <c r="BM28" s="101"/>
      <c r="BN28" s="101"/>
      <c r="BO28" s="101"/>
      <c r="BP28" s="101"/>
      <c r="BQ28" s="101"/>
      <c r="BR28" s="61"/>
    </row>
    <row r="29" ht="17.25" customHeight="1" outlineLevel="1">
      <c r="A29" s="61"/>
      <c r="C29" s="62">
        <v>45326.0</v>
      </c>
      <c r="D29" s="63" t="s">
        <v>58</v>
      </c>
      <c r="E29" s="63" t="s">
        <v>36</v>
      </c>
      <c r="F29" s="65">
        <v>46174.0</v>
      </c>
      <c r="G29" s="65">
        <v>46357.0</v>
      </c>
      <c r="H29" s="80">
        <f t="shared" si="4"/>
        <v>180</v>
      </c>
      <c r="I29" s="96">
        <v>0.0</v>
      </c>
      <c r="J29" s="97"/>
      <c r="K29" s="98"/>
      <c r="L29" s="99"/>
      <c r="M29" s="99"/>
      <c r="N29" s="99"/>
      <c r="O29" s="100"/>
      <c r="P29" s="100"/>
      <c r="Q29" s="100"/>
      <c r="R29" s="100"/>
      <c r="S29" s="100"/>
      <c r="T29" s="101"/>
      <c r="U29" s="101"/>
      <c r="V29" s="101"/>
      <c r="W29" s="101"/>
      <c r="X29" s="101"/>
      <c r="Y29" s="101"/>
      <c r="Z29" s="101"/>
      <c r="AA29" s="101"/>
      <c r="AB29" s="101"/>
      <c r="AC29" s="101"/>
      <c r="AD29" s="102"/>
      <c r="AE29" s="102"/>
      <c r="AF29" s="102"/>
      <c r="AG29" s="102"/>
      <c r="AH29" s="102"/>
      <c r="AI29" s="101"/>
      <c r="AJ29" s="101"/>
      <c r="AK29" s="101"/>
      <c r="AL29" s="101"/>
      <c r="AM29" s="101"/>
      <c r="AN29" s="101"/>
      <c r="AO29" s="101"/>
      <c r="AP29" s="101"/>
      <c r="AQ29" s="101"/>
      <c r="AR29" s="101"/>
      <c r="AS29" s="103"/>
      <c r="AT29" s="103"/>
      <c r="AU29" s="103"/>
      <c r="AV29" s="103"/>
      <c r="AW29" s="103"/>
      <c r="AX29" s="101"/>
      <c r="AY29" s="101"/>
      <c r="AZ29" s="101"/>
      <c r="BA29" s="101"/>
      <c r="BB29" s="101"/>
      <c r="BC29" s="101"/>
      <c r="BD29" s="101"/>
      <c r="BE29" s="101"/>
      <c r="BF29" s="101"/>
      <c r="BG29" s="101"/>
      <c r="BH29" s="104"/>
      <c r="BI29" s="104"/>
      <c r="BJ29" s="104"/>
      <c r="BK29" s="104"/>
      <c r="BL29" s="104"/>
      <c r="BM29" s="101"/>
      <c r="BN29" s="101"/>
      <c r="BO29" s="101"/>
      <c r="BP29" s="101"/>
      <c r="BQ29" s="101"/>
      <c r="BR29" s="61"/>
    </row>
    <row r="30" ht="17.25" customHeight="1" outlineLevel="1">
      <c r="A30" s="61"/>
      <c r="C30" s="62">
        <v>45355.0</v>
      </c>
      <c r="D30" s="63" t="s">
        <v>59</v>
      </c>
      <c r="E30" s="63" t="s">
        <v>36</v>
      </c>
      <c r="F30" s="65">
        <v>46082.0</v>
      </c>
      <c r="G30" s="65">
        <v>46357.0</v>
      </c>
      <c r="H30" s="80">
        <f t="shared" si="4"/>
        <v>270</v>
      </c>
      <c r="I30" s="96">
        <v>0.0</v>
      </c>
      <c r="J30" s="97"/>
      <c r="K30" s="98"/>
      <c r="L30" s="99"/>
      <c r="M30" s="99"/>
      <c r="N30" s="99"/>
      <c r="O30" s="100"/>
      <c r="P30" s="100"/>
      <c r="Q30" s="100"/>
      <c r="R30" s="100"/>
      <c r="S30" s="100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2"/>
      <c r="AE30" s="102"/>
      <c r="AF30" s="102"/>
      <c r="AG30" s="102"/>
      <c r="AH30" s="102"/>
      <c r="AI30" s="101"/>
      <c r="AJ30" s="101"/>
      <c r="AK30" s="101"/>
      <c r="AL30" s="101"/>
      <c r="AM30" s="101"/>
      <c r="AN30" s="101"/>
      <c r="AO30" s="101"/>
      <c r="AP30" s="101"/>
      <c r="AQ30" s="101"/>
      <c r="AR30" s="101"/>
      <c r="AS30" s="103"/>
      <c r="AT30" s="103"/>
      <c r="AU30" s="103"/>
      <c r="AV30" s="103"/>
      <c r="AW30" s="103"/>
      <c r="AX30" s="101"/>
      <c r="AY30" s="101"/>
      <c r="AZ30" s="101"/>
      <c r="BA30" s="101"/>
      <c r="BB30" s="101"/>
      <c r="BC30" s="101"/>
      <c r="BD30" s="101"/>
      <c r="BE30" s="101"/>
      <c r="BF30" s="101"/>
      <c r="BG30" s="101"/>
      <c r="BH30" s="104"/>
      <c r="BI30" s="104"/>
      <c r="BJ30" s="104"/>
      <c r="BK30" s="104"/>
      <c r="BL30" s="104"/>
      <c r="BM30" s="101"/>
      <c r="BN30" s="101"/>
      <c r="BO30" s="101"/>
      <c r="BP30" s="101"/>
      <c r="BQ30" s="101"/>
      <c r="BR30" s="61"/>
    </row>
    <row r="31" ht="17.25" customHeight="1" outlineLevel="1">
      <c r="A31" s="61"/>
      <c r="C31" s="62">
        <v>45386.0</v>
      </c>
      <c r="D31" s="63" t="s">
        <v>60</v>
      </c>
      <c r="E31" s="63" t="s">
        <v>36</v>
      </c>
      <c r="F31" s="65">
        <v>46082.0</v>
      </c>
      <c r="G31" s="65">
        <v>46174.0</v>
      </c>
      <c r="H31" s="80">
        <f t="shared" si="4"/>
        <v>90</v>
      </c>
      <c r="I31" s="96">
        <v>0.0</v>
      </c>
      <c r="J31" s="97"/>
      <c r="K31" s="98"/>
      <c r="L31" s="99"/>
      <c r="M31" s="99"/>
      <c r="N31" s="99"/>
      <c r="O31" s="100"/>
      <c r="P31" s="100"/>
      <c r="Q31" s="100"/>
      <c r="R31" s="100"/>
      <c r="S31" s="100"/>
      <c r="T31" s="101"/>
      <c r="U31" s="101"/>
      <c r="V31" s="101"/>
      <c r="W31" s="101"/>
      <c r="X31" s="101"/>
      <c r="Y31" s="101"/>
      <c r="Z31" s="101"/>
      <c r="AA31" s="101"/>
      <c r="AB31" s="101"/>
      <c r="AC31" s="101"/>
      <c r="AD31" s="102"/>
      <c r="AE31" s="102"/>
      <c r="AF31" s="102"/>
      <c r="AG31" s="102"/>
      <c r="AH31" s="102"/>
      <c r="AI31" s="101"/>
      <c r="AJ31" s="101"/>
      <c r="AK31" s="101"/>
      <c r="AL31" s="101"/>
      <c r="AM31" s="101"/>
      <c r="AN31" s="101"/>
      <c r="AO31" s="101"/>
      <c r="AP31" s="101"/>
      <c r="AQ31" s="101"/>
      <c r="AR31" s="101"/>
      <c r="AS31" s="103"/>
      <c r="AT31" s="103"/>
      <c r="AU31" s="103"/>
      <c r="AV31" s="103"/>
      <c r="AW31" s="103"/>
      <c r="AX31" s="101"/>
      <c r="AY31" s="101"/>
      <c r="AZ31" s="101"/>
      <c r="BA31" s="101"/>
      <c r="BB31" s="101"/>
      <c r="BC31" s="101"/>
      <c r="BD31" s="101"/>
      <c r="BE31" s="101"/>
      <c r="BF31" s="101"/>
      <c r="BG31" s="101"/>
      <c r="BH31" s="104"/>
      <c r="BI31" s="104"/>
      <c r="BJ31" s="104"/>
      <c r="BK31" s="104"/>
      <c r="BL31" s="104"/>
      <c r="BM31" s="101"/>
      <c r="BN31" s="101"/>
      <c r="BO31" s="101"/>
      <c r="BP31" s="101"/>
      <c r="BQ31" s="101"/>
      <c r="BR31" s="61"/>
    </row>
    <row r="32" ht="21.0" customHeight="1">
      <c r="A32" s="31"/>
      <c r="B32" s="105" t="s">
        <v>61</v>
      </c>
      <c r="C32" s="54">
        <v>4.0</v>
      </c>
      <c r="D32" s="55" t="s">
        <v>62</v>
      </c>
      <c r="E32" s="56"/>
      <c r="F32" s="56"/>
      <c r="G32" s="56"/>
      <c r="H32" s="56"/>
      <c r="I32" s="56"/>
      <c r="J32" s="57"/>
      <c r="K32" s="58"/>
      <c r="L32" s="59"/>
      <c r="M32" s="59"/>
      <c r="N32" s="60"/>
      <c r="O32" s="57"/>
      <c r="P32" s="60"/>
      <c r="Q32" s="57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31"/>
    </row>
    <row r="33" ht="17.25" customHeight="1" outlineLevel="1">
      <c r="A33" s="61"/>
      <c r="C33" s="62">
        <v>43104.0</v>
      </c>
      <c r="D33" s="63" t="s">
        <v>63</v>
      </c>
      <c r="E33" s="63" t="s">
        <v>36</v>
      </c>
      <c r="F33" s="65">
        <v>46204.0</v>
      </c>
      <c r="G33" s="65">
        <v>46357.0</v>
      </c>
      <c r="H33" s="80">
        <f t="shared" ref="H33:H35" si="5">DAYS360(F33,G33)</f>
        <v>150</v>
      </c>
      <c r="I33" s="77">
        <v>0.0</v>
      </c>
      <c r="J33" s="81"/>
      <c r="K33" s="82"/>
      <c r="L33" s="83"/>
      <c r="M33" s="83"/>
      <c r="N33" s="83"/>
      <c r="O33" s="84"/>
      <c r="P33" s="84"/>
      <c r="Q33" s="84"/>
      <c r="R33" s="84"/>
      <c r="S33" s="84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7"/>
      <c r="AE33" s="87"/>
      <c r="AF33" s="87"/>
      <c r="AG33" s="87"/>
      <c r="AH33" s="87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8"/>
      <c r="AT33" s="88"/>
      <c r="AU33" s="88"/>
      <c r="AV33" s="88"/>
      <c r="AW33" s="88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9"/>
      <c r="BI33" s="89"/>
      <c r="BJ33" s="89"/>
      <c r="BK33" s="89"/>
      <c r="BL33" s="89"/>
      <c r="BM33" s="85"/>
      <c r="BN33" s="85"/>
      <c r="BO33" s="85"/>
      <c r="BP33" s="85"/>
      <c r="BQ33" s="90"/>
      <c r="BR33" s="61"/>
    </row>
    <row r="34" ht="17.25" customHeight="1" outlineLevel="1">
      <c r="A34" s="61"/>
      <c r="C34" s="62">
        <v>45326.0</v>
      </c>
      <c r="D34" s="63" t="s">
        <v>64</v>
      </c>
      <c r="E34" s="63" t="s">
        <v>36</v>
      </c>
      <c r="F34" s="65">
        <v>46174.0</v>
      </c>
      <c r="G34" s="65">
        <v>46235.0</v>
      </c>
      <c r="H34" s="80">
        <f t="shared" si="5"/>
        <v>60</v>
      </c>
      <c r="I34" s="77">
        <v>0.0</v>
      </c>
      <c r="J34" s="67"/>
      <c r="K34" s="68"/>
      <c r="L34" s="69"/>
      <c r="M34" s="69"/>
      <c r="N34" s="70"/>
      <c r="O34" s="84"/>
      <c r="P34" s="84"/>
      <c r="Q34" s="84"/>
      <c r="R34" s="84"/>
      <c r="S34" s="84"/>
      <c r="T34" s="83"/>
      <c r="U34" s="83"/>
      <c r="V34" s="83"/>
      <c r="W34" s="83"/>
      <c r="X34" s="70"/>
      <c r="Y34" s="70"/>
      <c r="Z34" s="70"/>
      <c r="AA34" s="70"/>
      <c r="AB34" s="70"/>
      <c r="AC34" s="70"/>
      <c r="AD34" s="73"/>
      <c r="AE34" s="73"/>
      <c r="AF34" s="73"/>
      <c r="AG34" s="73"/>
      <c r="AH34" s="73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4"/>
      <c r="AT34" s="74"/>
      <c r="AU34" s="74"/>
      <c r="AV34" s="74"/>
      <c r="AW34" s="74"/>
      <c r="AX34" s="70"/>
      <c r="AY34" s="70"/>
      <c r="AZ34" s="70"/>
      <c r="BA34" s="70"/>
      <c r="BB34" s="70"/>
      <c r="BC34" s="70"/>
      <c r="BD34" s="70"/>
      <c r="BE34" s="70"/>
      <c r="BF34" s="70"/>
      <c r="BG34" s="70"/>
      <c r="BH34" s="75"/>
      <c r="BI34" s="75"/>
      <c r="BJ34" s="75"/>
      <c r="BK34" s="75"/>
      <c r="BL34" s="75"/>
      <c r="BM34" s="70"/>
      <c r="BN34" s="70"/>
      <c r="BO34" s="70"/>
      <c r="BP34" s="70"/>
      <c r="BQ34" s="76"/>
      <c r="BR34" s="61"/>
    </row>
    <row r="35" ht="17.25" customHeight="1" outlineLevel="1">
      <c r="A35" s="61"/>
      <c r="C35" s="62">
        <v>45355.0</v>
      </c>
      <c r="D35" s="63" t="s">
        <v>65</v>
      </c>
      <c r="E35" s="78" t="s">
        <v>36</v>
      </c>
      <c r="F35" s="65">
        <v>46174.0</v>
      </c>
      <c r="G35" s="65">
        <v>46357.0</v>
      </c>
      <c r="H35" s="80">
        <f t="shared" si="5"/>
        <v>180</v>
      </c>
      <c r="I35" s="77">
        <v>0.0</v>
      </c>
      <c r="J35" s="67"/>
      <c r="K35" s="68"/>
      <c r="L35" s="69"/>
      <c r="M35" s="69"/>
      <c r="N35" s="70"/>
      <c r="O35" s="84"/>
      <c r="P35" s="84"/>
      <c r="Q35" s="84"/>
      <c r="R35" s="84"/>
      <c r="S35" s="84"/>
      <c r="T35" s="83"/>
      <c r="U35" s="83"/>
      <c r="V35" s="83"/>
      <c r="W35" s="83"/>
      <c r="X35" s="70"/>
      <c r="Y35" s="70"/>
      <c r="Z35" s="70"/>
      <c r="AA35" s="70"/>
      <c r="AB35" s="70"/>
      <c r="AC35" s="70"/>
      <c r="AD35" s="73"/>
      <c r="AE35" s="73"/>
      <c r="AF35" s="73"/>
      <c r="AG35" s="73"/>
      <c r="AH35" s="73"/>
      <c r="AI35" s="70"/>
      <c r="AJ35" s="70"/>
      <c r="AK35" s="70"/>
      <c r="AL35" s="70"/>
      <c r="AM35" s="70"/>
      <c r="AN35" s="70"/>
      <c r="AO35" s="70"/>
      <c r="AP35" s="70"/>
      <c r="AQ35" s="70"/>
      <c r="AR35" s="70"/>
      <c r="AS35" s="74"/>
      <c r="AT35" s="74"/>
      <c r="AU35" s="74"/>
      <c r="AV35" s="74"/>
      <c r="AW35" s="74"/>
      <c r="AX35" s="70"/>
      <c r="AY35" s="70"/>
      <c r="AZ35" s="70"/>
      <c r="BA35" s="70"/>
      <c r="BB35" s="70"/>
      <c r="BC35" s="70"/>
      <c r="BD35" s="70"/>
      <c r="BE35" s="70"/>
      <c r="BF35" s="70"/>
      <c r="BG35" s="70"/>
      <c r="BH35" s="75"/>
      <c r="BI35" s="75"/>
      <c r="BJ35" s="75"/>
      <c r="BK35" s="75"/>
      <c r="BL35" s="75"/>
      <c r="BM35" s="70"/>
      <c r="BN35" s="70"/>
      <c r="BO35" s="70"/>
      <c r="BP35" s="70"/>
      <c r="BQ35" s="76"/>
      <c r="BR35" s="61"/>
    </row>
  </sheetData>
  <mergeCells count="39">
    <mergeCell ref="C2:I2"/>
    <mergeCell ref="J2:O2"/>
    <mergeCell ref="P2:AK2"/>
    <mergeCell ref="C4:D4"/>
    <mergeCell ref="E4:H4"/>
    <mergeCell ref="J4:P4"/>
    <mergeCell ref="Q4:AC4"/>
    <mergeCell ref="F8:F10"/>
    <mergeCell ref="G8:G10"/>
    <mergeCell ref="B11:B14"/>
    <mergeCell ref="B15:B19"/>
    <mergeCell ref="B20:B26"/>
    <mergeCell ref="B27:B31"/>
    <mergeCell ref="B32:B35"/>
    <mergeCell ref="H8:H10"/>
    <mergeCell ref="I8:I10"/>
    <mergeCell ref="J8:X8"/>
    <mergeCell ref="Y8:AM8"/>
    <mergeCell ref="AN8:BB8"/>
    <mergeCell ref="BC8:BQ8"/>
    <mergeCell ref="J9:N9"/>
    <mergeCell ref="O9:S9"/>
    <mergeCell ref="C5:D5"/>
    <mergeCell ref="E5:H5"/>
    <mergeCell ref="J5:P5"/>
    <mergeCell ref="Q5:AB5"/>
    <mergeCell ref="C8:C10"/>
    <mergeCell ref="D8:D10"/>
    <mergeCell ref="E8:E10"/>
    <mergeCell ref="BC9:BG9"/>
    <mergeCell ref="BH9:BL9"/>
    <mergeCell ref="BM9:BQ9"/>
    <mergeCell ref="T9:X9"/>
    <mergeCell ref="Y9:AC9"/>
    <mergeCell ref="AD9:AH9"/>
    <mergeCell ref="AI9:AM9"/>
    <mergeCell ref="AN9:AR9"/>
    <mergeCell ref="AS9:AW9"/>
    <mergeCell ref="AX9:BB9"/>
  </mergeCells>
  <conditionalFormatting sqref="I12:I14 I16:I35">
    <cfRule type="colorScale" priority="1">
      <colorScale>
        <cfvo type="min"/>
        <cfvo type="max"/>
        <color rgb="FFFFFFFF"/>
        <color rgb="FF57BB8A"/>
      </colorScale>
    </cfRule>
  </conditionalFormatting>
  <conditionalFormatting sqref="I12:I14 I16:I35">
    <cfRule type="colorScale" priority="2">
      <colorScale>
        <cfvo type="min"/>
        <cfvo type="max"/>
        <color rgb="FF57BB8A"/>
        <color rgb="FFFFFFFF"/>
      </colorScale>
    </cfRule>
  </conditionalFormatting>
  <drawing r:id="rId1"/>
</worksheet>
</file>