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ronograma 2026" sheetId="1" r:id="rId4"/>
  </sheets>
  <definedNames/>
  <calcPr/>
  <extLst>
    <ext uri="GoogleSheetsCustomDataVersion2">
      <go:sheetsCustomData xmlns:go="http://customooxmlschemas.google.com/" r:id="rId5" roundtripDataChecksum="eI6+o/aAX2PAwD7JE1Q64ApWTul17TnFYCvSGnHbu0g="/>
    </ext>
  </extLst>
</workbook>
</file>

<file path=xl/sharedStrings.xml><?xml version="1.0" encoding="utf-8"?>
<sst xmlns="http://schemas.openxmlformats.org/spreadsheetml/2006/main" count="251" uniqueCount="125">
  <si>
    <t>HOSPITAL MILITAR CENTRAL</t>
  </si>
  <si>
    <t>AREA DE BIENESTAR Y CAPACITACIÓN</t>
  </si>
  <si>
    <t>CRONOGRAMA PLAN INSTITUCIONAL DE CAPACITACIÓN 2026</t>
  </si>
  <si>
    <t>ITEM</t>
  </si>
  <si>
    <t>DESCRIPCIÓN ACTIVIDAD DE ACUERDO CON PLAN NACIONAL</t>
  </si>
  <si>
    <t>TEMA APLICADO AL HOMIL</t>
  </si>
  <si>
    <t xml:space="preserve">No. DE CAPACITACIONES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</si>
  <si>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</si>
  <si>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</si>
  <si>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</si>
  <si>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</si>
  <si>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</si>
  <si>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</si>
  <si>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</si>
  <si>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</si>
  <si>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</si>
  <si>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</si>
  <si>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</si>
  <si>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</si>
  <si>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DIRIGIDO A</t>
  </si>
  <si>
    <t>OBSERVACIONES</t>
  </si>
  <si>
    <t>FECHA QUE INICIAN LAS CAPACITACIONES</t>
  </si>
  <si>
    <t>PAZ TOTAL, MEMORIA Y DERECHOS HUMANOS</t>
  </si>
  <si>
    <t>Saber - Saber</t>
  </si>
  <si>
    <t>La paz esencia del Gobierno</t>
  </si>
  <si>
    <t>Construyendo Paz desde el Servicio de Salud</t>
  </si>
  <si>
    <t xml:space="preserve">Personal de carrera administrativa, en provisionalidad, libre nombramiento y remoción y trabajadores oficiales. </t>
  </si>
  <si>
    <t xml:space="preserve">Aula Virtual (Curso Obligatorio) </t>
  </si>
  <si>
    <t>Marzo, ingreso abierto durante la vigencia</t>
  </si>
  <si>
    <t>Saber - Hacer</t>
  </si>
  <si>
    <t>Reconciliación y la Resolución pacífica de conflictos</t>
  </si>
  <si>
    <t>Herramientas para el manejo pacífico de conflictos y relacionamiento  entre servicios y equipos interdisciplinarios</t>
  </si>
  <si>
    <t>Saber Ser</t>
  </si>
  <si>
    <t>Sentido y función del servidor en el gobierno del cambio</t>
  </si>
  <si>
    <t>Ser Servidor Público Hoy: Vocación, Ética y Compromiso en el Hospital Militar</t>
  </si>
  <si>
    <t>TERRITORIO, VIDA Y AMBIENTE</t>
  </si>
  <si>
    <t>Energías limpias y Conflictos socioambientales</t>
  </si>
  <si>
    <t>Hospital Sostenible: Gestión Ambiental y Responsabilidad en Salud</t>
  </si>
  <si>
    <t>Mejoramiento de la Comunicación</t>
  </si>
  <si>
    <t>“Comunicación que Conecta: Integración Clínica y Administrativa”</t>
  </si>
  <si>
    <t>Adaptabilidad al Cambio</t>
  </si>
  <si>
    <t>Gestión del Cambio en Entornos Hospitalarios</t>
  </si>
  <si>
    <t>MUJERES, INCLUSIÓN Y DIVERSIDAD</t>
  </si>
  <si>
    <t>Violencias basadas en género</t>
  </si>
  <si>
    <t>Prevención y Atención de violencias basadas en género y/o discriminación en diferentes contextos</t>
  </si>
  <si>
    <t>Diálogo Social</t>
  </si>
  <si>
    <t>Diálogo respetuoso y concertación en el entorno institucional</t>
  </si>
  <si>
    <t xml:space="preserve">Comunicación Asertiva  </t>
  </si>
  <si>
    <t>Comunicación asertiva en contextos y situaciones con alta presión emocional y/o mental</t>
  </si>
  <si>
    <t>TRANSFORMACIÓN DIGITAL Y CIBERCULTURA</t>
  </si>
  <si>
    <t>Gobierno digital</t>
  </si>
  <si>
    <t>Gobierno digital y transformación tecnológica en salud</t>
  </si>
  <si>
    <t>Analítica de Datos</t>
  </si>
  <si>
    <t>Datos que Deciden: Analítica para la Gestión del Hospital Militar</t>
  </si>
  <si>
    <t>Cibercultura</t>
  </si>
  <si>
    <t>Cultura digital y uso ético de la información en salud</t>
  </si>
  <si>
    <t>PROBIDAD, ÉTICA E IDENTIDAD DE LO PÛBLICO</t>
  </si>
  <si>
    <t>Programación neurolingüística asociada al entorno público</t>
  </si>
  <si>
    <t>PNL aplicada a la comunicación y liderazgo en salud pública</t>
  </si>
  <si>
    <t>Personal de carrera administrativa, en provisionalidad, libre nombramiento y remoción, trabajadores oficiales</t>
  </si>
  <si>
    <t>Impactos psicológicos y emocionales de la violencia</t>
  </si>
  <si>
    <t>Cuidar al que Cuida: Bienestar Emocional y Autocuidado en Salud</t>
  </si>
  <si>
    <t>Unidad de compras, Activos Fijos, Almacén de bienes y Consumo, Farmacia Tecnología en Salud, Equipo Biomédico</t>
  </si>
  <si>
    <t>Gobierno Abierto</t>
  </si>
  <si>
    <t>Gobierno Abierto en Salud: Transparencia y Acceso a la Información</t>
  </si>
  <si>
    <t xml:space="preserve">Todos los supervisores de contratos, seguimiento de contratos  </t>
  </si>
  <si>
    <t>HABILIDADES Y COMPETENCIAS</t>
  </si>
  <si>
    <t>Comunicación Digital</t>
  </si>
  <si>
    <t>Comunicación Institucional y Uso Responsable de Medios Digitales</t>
  </si>
  <si>
    <t>Comunicación Efectiva y Asertiva</t>
  </si>
  <si>
    <t>Comunicar para Servir Mejor: Herramientas Prácticas en el Entorno Hospitalario</t>
  </si>
  <si>
    <t>Trabajo en Equipo</t>
  </si>
  <si>
    <t>Trabajo colaborativo en equipos interdisciplinarios de salud</t>
  </si>
  <si>
    <t>COMPETENCIAS TÉCNICAS</t>
  </si>
  <si>
    <t>CAPACITACIONES TÉCNICAS</t>
  </si>
  <si>
    <t>Diplomado en Derecho Disciplinario</t>
  </si>
  <si>
    <t>Control Discplinario</t>
  </si>
  <si>
    <t xml:space="preserve">Programación de acuerdo con la entidad educativa que lo dicte o se ajuste al requerimiento. </t>
  </si>
  <si>
    <t>Técnicas de interrogatorio y contra interrogatorio en el proceso disciplinario.</t>
  </si>
  <si>
    <t>Diplomado Compliance Anti-corrupción y Anti-lavado</t>
  </si>
  <si>
    <t>Oficina Sarlarft</t>
  </si>
  <si>
    <t>Análisis de Big Data en el Sector Salud con IA</t>
  </si>
  <si>
    <t>Unidad Informática</t>
  </si>
  <si>
    <t>Big Data en Salud (datos clínicos)</t>
  </si>
  <si>
    <t>Pedagogía basada en Competencias</t>
  </si>
  <si>
    <t>Escuela de Enfermería</t>
  </si>
  <si>
    <t>Inclusión Educativa</t>
  </si>
  <si>
    <t>Curso Técnicas de Auditoría y Redacción de Informes</t>
  </si>
  <si>
    <t>Control Interno</t>
  </si>
  <si>
    <t>Diplomado en Finanzas Públicas</t>
  </si>
  <si>
    <t>Unidad Financiera Y Planeacion</t>
  </si>
  <si>
    <t>Taller de Reanimación Neonatal</t>
  </si>
  <si>
    <t>Ginecología</t>
  </si>
  <si>
    <t>Alineación con Ruta Perinatal, Acreditación y Entes de Control</t>
  </si>
  <si>
    <t>UADT - Banco de Sangre y Gestión Transfusional</t>
  </si>
  <si>
    <t>Capacitacion para el personal del servicio farmacéutico Diplomado de aseguramiento de la calidad</t>
  </si>
  <si>
    <t>Unidad Farmacia</t>
  </si>
  <si>
    <t xml:space="preserve">Capacitación en unidad de cuidado critico </t>
  </si>
  <si>
    <t>Terapia Respiratoria</t>
  </si>
  <si>
    <t>ENTRENAMIENTO EN RESONANCIA DE CORAZON</t>
  </si>
  <si>
    <t>UADT IMAGENES DIAGNÓSTICAS</t>
  </si>
  <si>
    <t>Actualización de ICDAS (Diagnóstico de Caries)</t>
  </si>
  <si>
    <t>Cirugia maxilofacial</t>
  </si>
  <si>
    <t>Curso Cómo escribir y publicar en ciencias de la salud dirigido  a Médicos Especialistas de planta  y enfermeras de planta  de los Grupos de Investigación Reconocidos por Colciencias.</t>
  </si>
  <si>
    <t xml:space="preserve">UNIDAD DE INVESTIGACIÓN CIENTIFICA </t>
  </si>
  <si>
    <t xml:space="preserve">Cursos de indicadores de gestion en el sistema de gestino de calidad </t>
  </si>
  <si>
    <t>unidad de talento humano</t>
  </si>
  <si>
    <t>Diplomado en Alta Gerencia</t>
  </si>
  <si>
    <t>Planeación</t>
  </si>
  <si>
    <t>Capacitación y/o Diplomado en Riesgos en Salud</t>
  </si>
  <si>
    <t>CERTIFICACION SCRUM MASTER (MANEJO AGIL DE EQUIPO DE TRABAJO, RESOLUCION DE CONFLICTOS INTELIGENCIA EMOCIONAL)</t>
  </si>
  <si>
    <t>Humanización en servicios de salud</t>
  </si>
  <si>
    <t>Enfermeria</t>
  </si>
  <si>
    <t>Actualización en normatividad para manejo de incapacidades y aportes de Seguridad Social</t>
  </si>
  <si>
    <t>Unidad de talento humano</t>
  </si>
  <si>
    <t>Presupuesto Público</t>
  </si>
  <si>
    <t>Subdirección Financiera</t>
  </si>
  <si>
    <t>Manejo Tributario</t>
  </si>
  <si>
    <t>Subdireccion Financiera y unidad de talento Humano</t>
  </si>
  <si>
    <t xml:space="preserve">Excel Básico </t>
  </si>
  <si>
    <t xml:space="preserve">Todas las áreas </t>
  </si>
  <si>
    <t>Excel avanzado</t>
  </si>
  <si>
    <t>Subdireccion Financiera / Subdirección Administrativa</t>
  </si>
  <si>
    <t xml:space="preserve">Bilinguismo </t>
  </si>
  <si>
    <t>TOTAL SESIONES PLANEADAS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</si>
</sst>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0">
    <font>
      <sz val="11.0"/>
      <color theme="1"/>
      <name val="Calibri"/>
      <scheme val="minor"/>
    </font>
    <font>
      <b/>
      <sz val="11.0"/>
      <color theme="1"/>
      <name val="Verdana"/>
    </font>
    <font/>
    <font>
      <sz val="11.0"/>
      <color theme="1"/>
      <name val="Calibri"/>
    </font>
    <font>
      <sz val="11.0"/>
      <color theme="1"/>
      <name val="Verdana"/>
    </font>
    <font>
      <b/>
      <sz val="11.0"/>
      <color rgb="FF000000"/>
      <name val="Verdana"/>
    </font>
    <font>
      <b/>
      <sz val="10.0"/>
      <color theme="1"/>
      <name val="Verdana"/>
    </font>
    <font>
      <b/>
      <sz val="8.0"/>
      <color rgb="FF000000"/>
      <name val="Verdana"/>
    </font>
    <font>
      <sz val="11.0"/>
      <color rgb="FF000000"/>
      <name val="Verdana"/>
    </font>
    <font>
      <sz val="8.0"/>
      <color theme="1"/>
      <name val="Verdana"/>
    </font>
  </fonts>
  <fills count="3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</fills>
  <borders count="17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1" numFmtId="0" xfId="0" applyAlignment="1" applyBorder="1" applyFont="1">
      <alignment vertical="center"/>
    </xf>
    <xf borderId="0" fillId="0" fontId="3" numFmtId="0" xfId="0" applyFont="1"/>
    <xf borderId="5" fillId="0" fontId="1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7" fillId="0" fontId="1" numFmtId="0" xfId="0" applyAlignment="1" applyBorder="1" applyFont="1">
      <alignment horizontal="center" readingOrder="0" shrinkToFit="0" vertical="center" wrapText="1"/>
    </xf>
    <xf borderId="8" fillId="0" fontId="2" numFmtId="0" xfId="0" applyBorder="1" applyFont="1"/>
    <xf borderId="9" fillId="0" fontId="2" numFmtId="0" xfId="0" applyBorder="1" applyFont="1"/>
    <xf borderId="4" fillId="0" fontId="4" numFmtId="0" xfId="0" applyAlignment="1" applyBorder="1" applyFont="1">
      <alignment vertical="center"/>
    </xf>
    <xf borderId="10" fillId="0" fontId="1" numFmtId="0" xfId="0" applyAlignment="1" applyBorder="1" applyFont="1">
      <alignment horizontal="center" shrinkToFit="0" vertical="center" wrapText="1"/>
    </xf>
    <xf borderId="11" fillId="0" fontId="2" numFmtId="0" xfId="0" applyBorder="1" applyFont="1"/>
    <xf borderId="12" fillId="0" fontId="2" numFmtId="0" xfId="0" applyBorder="1" applyFont="1"/>
    <xf borderId="4" fillId="0" fontId="1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shrinkToFit="0" textRotation="90" vertical="center" wrapText="1"/>
    </xf>
    <xf borderId="4" fillId="0" fontId="5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1"/>
    </xf>
    <xf borderId="13" fillId="0" fontId="6" numFmtId="0" xfId="0" applyAlignment="1" applyBorder="1" applyFont="1">
      <alignment horizontal="center" shrinkToFit="0" vertical="center" wrapText="1"/>
    </xf>
    <xf borderId="13" fillId="0" fontId="6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4" fillId="2" fontId="4" numFmtId="0" xfId="0" applyAlignment="1" applyBorder="1" applyFill="1" applyFont="1">
      <alignment horizontal="left" shrinkToFit="0" vertical="center" wrapText="1"/>
    </xf>
    <xf borderId="4" fillId="0" fontId="7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left" shrinkToFit="0" vertical="center" wrapText="1"/>
    </xf>
    <xf borderId="10" fillId="0" fontId="4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shrinkToFit="0" vertical="center" wrapText="1"/>
    </xf>
    <xf borderId="14" fillId="0" fontId="2" numFmtId="0" xfId="0" applyBorder="1" applyFont="1"/>
    <xf borderId="4" fillId="2" fontId="4" numFmtId="0" xfId="0" applyAlignment="1" applyBorder="1" applyFont="1">
      <alignment horizontal="left" readingOrder="0" shrinkToFit="0" vertical="center" wrapText="1"/>
    </xf>
    <xf borderId="15" fillId="0" fontId="2" numFmtId="0" xfId="0" applyBorder="1" applyFont="1"/>
    <xf borderId="13" fillId="0" fontId="1" numFmtId="0" xfId="0" applyAlignment="1" applyBorder="1" applyFont="1">
      <alignment horizontal="center" shrinkToFit="0" vertical="center" wrapText="1"/>
    </xf>
    <xf borderId="15" fillId="0" fontId="7" numFmtId="0" xfId="0" applyAlignment="1" applyBorder="1" applyFont="1">
      <alignment horizontal="center" shrinkToFit="0" vertical="center" wrapText="1"/>
    </xf>
    <xf borderId="16" fillId="2" fontId="4" numFmtId="0" xfId="0" applyAlignment="1" applyBorder="1" applyFont="1">
      <alignment horizontal="left" shrinkToFit="0" vertical="center" wrapText="1"/>
    </xf>
    <xf borderId="13" fillId="0" fontId="8" numFmtId="0" xfId="0" applyAlignment="1" applyBorder="1" applyFont="1">
      <alignment horizontal="left" shrinkToFit="0" vertical="center" wrapText="1"/>
    </xf>
    <xf borderId="13" fillId="0" fontId="6" numFmtId="0" xfId="0" applyAlignment="1" applyBorder="1" applyFont="1">
      <alignment horizontal="left" shrinkToFit="0" vertical="center" wrapText="1"/>
    </xf>
    <xf borderId="13" fillId="0" fontId="4" numFmtId="0" xfId="0" applyAlignment="1" applyBorder="1" applyFont="1">
      <alignment horizontal="center" shrinkToFit="0" vertical="center" wrapText="1"/>
    </xf>
    <xf borderId="14" fillId="0" fontId="6" numFmtId="0" xfId="0" applyAlignment="1" applyBorder="1" applyFont="1">
      <alignment horizontal="center" shrinkToFit="0" vertical="center" wrapText="1"/>
    </xf>
    <xf borderId="12" fillId="0" fontId="4" numFmtId="0" xfId="0" applyAlignment="1" applyBorder="1" applyFont="1">
      <alignment shrinkToFit="0" vertical="center" wrapText="1"/>
    </xf>
    <xf borderId="12" fillId="0" fontId="1" numFmtId="0" xfId="0" applyAlignment="1" applyBorder="1" applyFont="1">
      <alignment horizontal="center" shrinkToFit="0" vertical="center" wrapText="1"/>
    </xf>
    <xf borderId="10" fillId="0" fontId="4" numFmtId="0" xfId="0" applyAlignment="1" applyBorder="1" applyFont="1">
      <alignment horizontal="left" shrinkToFit="0" vertical="center" wrapText="1"/>
    </xf>
    <xf borderId="4" fillId="0" fontId="3" numFmtId="0" xfId="0" applyBorder="1" applyFont="1"/>
    <xf borderId="10" fillId="0" fontId="6" numFmtId="0" xfId="0" applyAlignment="1" applyBorder="1" applyFont="1">
      <alignment horizontal="center" shrinkToFit="0" vertical="center" wrapText="1"/>
    </xf>
    <xf borderId="12" fillId="0" fontId="3" numFmtId="0" xfId="0" applyBorder="1" applyFont="1"/>
    <xf borderId="0" fillId="0" fontId="4" numFmtId="0" xfId="0" applyAlignment="1" applyFont="1">
      <alignment shrinkToFit="0" vertical="center" wrapText="1"/>
    </xf>
    <xf borderId="0" fillId="0" fontId="9" numFmtId="164" xfId="0" applyAlignment="1" applyFont="1" applyNumberFormat="1">
      <alignment horizontal="center" shrinkToFit="0" vertical="center" wrapText="1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horizontal="left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8" numFmtId="0" xfId="0" applyAlignment="1" applyFont="1">
      <alignment horizontal="left" shrinkToFit="0" vertical="center" wrapText="1"/>
    </xf>
    <xf borderId="0" fillId="0" fontId="8" numFmtId="0" xfId="0" applyAlignment="1" applyFont="1">
      <alignment horizontal="center" shrinkToFit="0" vertical="center" wrapText="1"/>
    </xf>
    <xf borderId="0" fillId="0" fontId="4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323850</xdr:colOff>
      <xdr:row>0</xdr:row>
      <xdr:rowOff>85725</xdr:rowOff>
    </xdr:from>
    <xdr:ext cx="2162175" cy="10382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4"/>
    <pageSetUpPr/>
  </sheetPr>
  <sheetViews>
    <sheetView workbookViewId="0"/>
  </sheetViews>
  <sheetFormatPr customHeight="1" defaultColWidth="14.43" defaultRowHeight="15.0"/>
  <cols>
    <col customWidth="1" min="1" max="1" width="9.0"/>
    <col customWidth="1" min="2" max="2" width="25.86"/>
    <col customWidth="1" min="3" max="3" width="19.43"/>
    <col customWidth="1" min="4" max="4" width="6.43"/>
    <col customWidth="1" min="5" max="5" width="31.29"/>
    <col customWidth="1" min="6" max="6" width="31.86"/>
    <col customWidth="1" min="7" max="7" width="17.86"/>
    <col customWidth="1" min="8" max="19" width="4.86"/>
    <col customWidth="1" min="20" max="20" width="29.71"/>
    <col customWidth="1" min="21" max="21" width="34.57"/>
    <col customWidth="1" min="22" max="22" width="31.43"/>
  </cols>
  <sheetData>
    <row r="1" ht="35.25" customHeight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5"/>
      <c r="W1" s="6"/>
      <c r="X1" s="6"/>
      <c r="Y1" s="6"/>
    </row>
    <row r="2" ht="30.0" customHeight="1">
      <c r="A2" s="1"/>
      <c r="B2" s="7" t="s">
        <v>1</v>
      </c>
      <c r="U2" s="8"/>
      <c r="V2" s="5"/>
      <c r="W2" s="6"/>
      <c r="X2" s="6"/>
      <c r="Y2" s="6"/>
    </row>
    <row r="3" ht="30.75" customHeight="1">
      <c r="A3" s="1"/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2"/>
      <c r="W3" s="6"/>
      <c r="X3" s="6"/>
      <c r="Y3" s="6"/>
    </row>
    <row r="4" ht="99.75" customHeight="1">
      <c r="A4" s="1"/>
      <c r="B4" s="13" t="s">
        <v>3</v>
      </c>
      <c r="C4" s="14"/>
      <c r="D4" s="15"/>
      <c r="E4" s="16" t="s">
        <v>4</v>
      </c>
      <c r="F4" s="16" t="s">
        <v>5</v>
      </c>
      <c r="G4" s="16" t="s">
        <v>6</v>
      </c>
      <c r="H4" s="17" t="s">
        <v>7</v>
      </c>
      <c r="I4" s="17" t="s">
        <v>8</v>
      </c>
      <c r="J4" s="17" t="s">
        <v>9</v>
      </c>
      <c r="K4" s="17" t="s">
        <v>10</v>
      </c>
      <c r="L4" s="17" t="s">
        <v>11</v>
      </c>
      <c r="M4" s="17" t="s">
        <v>12</v>
      </c>
      <c r="N4" s="17" t="s">
        <v>13</v>
      </c>
      <c r="O4" s="17" t="s">
        <v>14</v>
      </c>
      <c r="P4" s="17" t="s">
        <v>15</v>
      </c>
      <c r="Q4" s="17" t="s">
        <v>16</v>
      </c>
      <c r="R4" s="17" t="s">
        <v>17</v>
      </c>
      <c r="S4" s="17" t="s">
        <v>18</v>
      </c>
      <c r="T4" s="18" t="s">
        <v>19</v>
      </c>
      <c r="U4" s="13" t="s">
        <v>20</v>
      </c>
      <c r="V4" s="16" t="s">
        <v>21</v>
      </c>
      <c r="W4" s="6"/>
      <c r="X4" s="6"/>
      <c r="Y4" s="6"/>
    </row>
    <row r="5" ht="54.75" customHeight="1">
      <c r="A5" s="19"/>
      <c r="B5" s="20" t="s">
        <v>22</v>
      </c>
      <c r="C5" s="21" t="s">
        <v>23</v>
      </c>
      <c r="D5" s="22">
        <v>1.0</v>
      </c>
      <c r="E5" s="23" t="s">
        <v>24</v>
      </c>
      <c r="F5" s="23" t="s">
        <v>25</v>
      </c>
      <c r="G5" s="16">
        <v>2.0</v>
      </c>
      <c r="H5" s="24"/>
      <c r="I5" s="24"/>
      <c r="J5" s="24"/>
      <c r="K5" s="24"/>
      <c r="L5" s="24"/>
      <c r="M5" s="24">
        <v>1.0</v>
      </c>
      <c r="N5" s="24"/>
      <c r="O5" s="24"/>
      <c r="P5" s="24"/>
      <c r="Q5" s="24"/>
      <c r="R5" s="24">
        <v>1.0</v>
      </c>
      <c r="S5" s="24"/>
      <c r="T5" s="25" t="s">
        <v>26</v>
      </c>
      <c r="U5" s="26" t="s">
        <v>27</v>
      </c>
      <c r="V5" s="27" t="s">
        <v>28</v>
      </c>
      <c r="W5" s="6"/>
      <c r="X5" s="6"/>
      <c r="Y5" s="6"/>
    </row>
    <row r="6" ht="54.75" customHeight="1">
      <c r="A6" s="19"/>
      <c r="B6" s="28"/>
      <c r="C6" s="21" t="s">
        <v>29</v>
      </c>
      <c r="D6" s="22">
        <v>2.0</v>
      </c>
      <c r="E6" s="23" t="s">
        <v>30</v>
      </c>
      <c r="F6" s="29" t="s">
        <v>31</v>
      </c>
      <c r="G6" s="16">
        <v>2.0</v>
      </c>
      <c r="H6" s="24"/>
      <c r="I6" s="24"/>
      <c r="J6" s="24"/>
      <c r="K6" s="24"/>
      <c r="L6" s="24"/>
      <c r="M6" s="24">
        <v>1.0</v>
      </c>
      <c r="N6" s="24"/>
      <c r="O6" s="24"/>
      <c r="P6" s="24"/>
      <c r="Q6" s="24"/>
      <c r="R6" s="24">
        <v>1.0</v>
      </c>
      <c r="S6" s="24"/>
      <c r="T6" s="25" t="s">
        <v>26</v>
      </c>
      <c r="U6" s="26" t="s">
        <v>27</v>
      </c>
      <c r="V6" s="27" t="s">
        <v>28</v>
      </c>
      <c r="W6" s="6"/>
      <c r="X6" s="6"/>
      <c r="Y6" s="6"/>
    </row>
    <row r="7" ht="54.75" customHeight="1">
      <c r="A7" s="19"/>
      <c r="B7" s="30"/>
      <c r="C7" s="21" t="s">
        <v>32</v>
      </c>
      <c r="D7" s="22">
        <v>3.0</v>
      </c>
      <c r="E7" s="23" t="s">
        <v>33</v>
      </c>
      <c r="F7" s="23" t="s">
        <v>34</v>
      </c>
      <c r="G7" s="16">
        <v>2.0</v>
      </c>
      <c r="H7" s="24"/>
      <c r="I7" s="24"/>
      <c r="J7" s="24"/>
      <c r="K7" s="24"/>
      <c r="L7" s="24"/>
      <c r="M7" s="24">
        <v>1.0</v>
      </c>
      <c r="N7" s="24"/>
      <c r="O7" s="24"/>
      <c r="P7" s="24"/>
      <c r="Q7" s="24"/>
      <c r="R7" s="24">
        <v>1.0</v>
      </c>
      <c r="S7" s="24"/>
      <c r="T7" s="25" t="s">
        <v>26</v>
      </c>
      <c r="U7" s="26" t="s">
        <v>27</v>
      </c>
      <c r="V7" s="27" t="s">
        <v>28</v>
      </c>
      <c r="W7" s="6"/>
      <c r="X7" s="6"/>
      <c r="Y7" s="6"/>
    </row>
    <row r="8" ht="54.75" customHeight="1">
      <c r="A8" s="1"/>
      <c r="B8" s="20" t="s">
        <v>35</v>
      </c>
      <c r="C8" s="21" t="s">
        <v>23</v>
      </c>
      <c r="D8" s="22">
        <v>4.0</v>
      </c>
      <c r="E8" s="23" t="s">
        <v>36</v>
      </c>
      <c r="F8" s="23" t="s">
        <v>37</v>
      </c>
      <c r="G8" s="16">
        <v>2.0</v>
      </c>
      <c r="H8" s="24"/>
      <c r="I8" s="24"/>
      <c r="J8" s="24"/>
      <c r="K8" s="24"/>
      <c r="L8" s="24"/>
      <c r="M8" s="24">
        <v>1.0</v>
      </c>
      <c r="N8" s="24"/>
      <c r="O8" s="24"/>
      <c r="P8" s="24"/>
      <c r="Q8" s="24"/>
      <c r="R8" s="24">
        <v>1.0</v>
      </c>
      <c r="S8" s="24"/>
      <c r="T8" s="25" t="s">
        <v>26</v>
      </c>
      <c r="U8" s="26" t="s">
        <v>27</v>
      </c>
      <c r="V8" s="27" t="s">
        <v>28</v>
      </c>
      <c r="W8" s="6"/>
      <c r="X8" s="6"/>
      <c r="Y8" s="6"/>
    </row>
    <row r="9" ht="54.75" customHeight="1">
      <c r="A9" s="1"/>
      <c r="B9" s="28"/>
      <c r="C9" s="21" t="s">
        <v>29</v>
      </c>
      <c r="D9" s="22">
        <v>5.0</v>
      </c>
      <c r="E9" s="23" t="s">
        <v>38</v>
      </c>
      <c r="F9" s="23" t="s">
        <v>39</v>
      </c>
      <c r="G9" s="16">
        <v>2.0</v>
      </c>
      <c r="H9" s="24"/>
      <c r="I9" s="24"/>
      <c r="J9" s="24"/>
      <c r="K9" s="24"/>
      <c r="L9" s="24"/>
      <c r="M9" s="24">
        <v>1.0</v>
      </c>
      <c r="N9" s="24"/>
      <c r="O9" s="24"/>
      <c r="P9" s="24"/>
      <c r="Q9" s="24"/>
      <c r="R9" s="24">
        <v>1.0</v>
      </c>
      <c r="S9" s="24"/>
      <c r="T9" s="25" t="s">
        <v>26</v>
      </c>
      <c r="U9" s="26" t="s">
        <v>27</v>
      </c>
      <c r="V9" s="27" t="s">
        <v>28</v>
      </c>
      <c r="W9" s="6"/>
      <c r="X9" s="6"/>
      <c r="Y9" s="6"/>
    </row>
    <row r="10" ht="54.75" customHeight="1">
      <c r="A10" s="1"/>
      <c r="B10" s="30"/>
      <c r="C10" s="21" t="s">
        <v>32</v>
      </c>
      <c r="D10" s="22">
        <v>6.0</v>
      </c>
      <c r="E10" s="23" t="s">
        <v>40</v>
      </c>
      <c r="F10" s="23" t="s">
        <v>41</v>
      </c>
      <c r="G10" s="16">
        <v>2.0</v>
      </c>
      <c r="H10" s="24"/>
      <c r="I10" s="24"/>
      <c r="J10" s="24"/>
      <c r="K10" s="24"/>
      <c r="L10" s="24"/>
      <c r="M10" s="24">
        <v>1.0</v>
      </c>
      <c r="N10" s="24"/>
      <c r="O10" s="24"/>
      <c r="P10" s="24"/>
      <c r="Q10" s="24"/>
      <c r="R10" s="24">
        <v>1.0</v>
      </c>
      <c r="S10" s="24"/>
      <c r="T10" s="25" t="s">
        <v>26</v>
      </c>
      <c r="U10" s="26" t="s">
        <v>27</v>
      </c>
      <c r="V10" s="27" t="s">
        <v>28</v>
      </c>
      <c r="W10" s="6"/>
      <c r="X10" s="6"/>
      <c r="Y10" s="6"/>
    </row>
    <row r="11" ht="63.0" customHeight="1">
      <c r="A11" s="1"/>
      <c r="B11" s="31" t="s">
        <v>42</v>
      </c>
      <c r="C11" s="21" t="s">
        <v>23</v>
      </c>
      <c r="D11" s="22">
        <v>7.0</v>
      </c>
      <c r="E11" s="23" t="s">
        <v>43</v>
      </c>
      <c r="F11" s="23" t="s">
        <v>44</v>
      </c>
      <c r="G11" s="16">
        <v>2.0</v>
      </c>
      <c r="H11" s="24"/>
      <c r="I11" s="24"/>
      <c r="J11" s="24"/>
      <c r="K11" s="24"/>
      <c r="L11" s="24"/>
      <c r="M11" s="24">
        <v>1.0</v>
      </c>
      <c r="N11" s="24"/>
      <c r="O11" s="24"/>
      <c r="P11" s="24"/>
      <c r="Q11" s="24"/>
      <c r="R11" s="24">
        <v>1.0</v>
      </c>
      <c r="S11" s="24"/>
      <c r="T11" s="25" t="s">
        <v>26</v>
      </c>
      <c r="U11" s="26" t="s">
        <v>27</v>
      </c>
      <c r="V11" s="27" t="s">
        <v>28</v>
      </c>
      <c r="W11" s="6"/>
      <c r="X11" s="6"/>
      <c r="Y11" s="6"/>
    </row>
    <row r="12" ht="54.75" customHeight="1">
      <c r="A12" s="1"/>
      <c r="B12" s="28"/>
      <c r="C12" s="21" t="s">
        <v>29</v>
      </c>
      <c r="D12" s="22">
        <v>8.0</v>
      </c>
      <c r="E12" s="23" t="s">
        <v>45</v>
      </c>
      <c r="F12" s="23" t="s">
        <v>46</v>
      </c>
      <c r="G12" s="16">
        <v>2.0</v>
      </c>
      <c r="H12" s="24"/>
      <c r="I12" s="24"/>
      <c r="J12" s="24"/>
      <c r="K12" s="24"/>
      <c r="L12" s="24"/>
      <c r="M12" s="24">
        <v>1.0</v>
      </c>
      <c r="N12" s="24"/>
      <c r="O12" s="24"/>
      <c r="P12" s="24"/>
      <c r="Q12" s="24"/>
      <c r="R12" s="24">
        <v>1.0</v>
      </c>
      <c r="S12" s="24"/>
      <c r="T12" s="25" t="s">
        <v>26</v>
      </c>
      <c r="U12" s="26" t="s">
        <v>27</v>
      </c>
      <c r="V12" s="27" t="s">
        <v>28</v>
      </c>
      <c r="W12" s="6"/>
      <c r="X12" s="6"/>
      <c r="Y12" s="6"/>
    </row>
    <row r="13" ht="54.75" customHeight="1">
      <c r="A13" s="1"/>
      <c r="B13" s="30"/>
      <c r="C13" s="21" t="s">
        <v>32</v>
      </c>
      <c r="D13" s="22">
        <v>9.0</v>
      </c>
      <c r="E13" s="23" t="s">
        <v>47</v>
      </c>
      <c r="F13" s="23" t="s">
        <v>48</v>
      </c>
      <c r="G13" s="16">
        <v>2.0</v>
      </c>
      <c r="H13" s="24"/>
      <c r="I13" s="24"/>
      <c r="J13" s="24"/>
      <c r="K13" s="24"/>
      <c r="L13" s="24"/>
      <c r="M13" s="24">
        <v>1.0</v>
      </c>
      <c r="N13" s="24"/>
      <c r="O13" s="24"/>
      <c r="P13" s="24"/>
      <c r="Q13" s="24"/>
      <c r="R13" s="24">
        <v>1.0</v>
      </c>
      <c r="S13" s="24"/>
      <c r="T13" s="25" t="s">
        <v>26</v>
      </c>
      <c r="U13" s="26" t="s">
        <v>27</v>
      </c>
      <c r="V13" s="27" t="s">
        <v>28</v>
      </c>
      <c r="W13" s="6"/>
      <c r="X13" s="6"/>
      <c r="Y13" s="6"/>
    </row>
    <row r="14" ht="54.75" customHeight="1">
      <c r="A14" s="1"/>
      <c r="B14" s="20" t="s">
        <v>49</v>
      </c>
      <c r="C14" s="21" t="s">
        <v>23</v>
      </c>
      <c r="D14" s="22">
        <v>10.0</v>
      </c>
      <c r="E14" s="23" t="s">
        <v>50</v>
      </c>
      <c r="F14" s="23" t="s">
        <v>51</v>
      </c>
      <c r="G14" s="16">
        <v>2.0</v>
      </c>
      <c r="H14" s="32"/>
      <c r="I14" s="32"/>
      <c r="J14" s="24"/>
      <c r="K14" s="24"/>
      <c r="L14" s="24"/>
      <c r="M14" s="24">
        <v>1.0</v>
      </c>
      <c r="N14" s="24"/>
      <c r="O14" s="24"/>
      <c r="P14" s="24"/>
      <c r="Q14" s="24"/>
      <c r="R14" s="24">
        <v>1.0</v>
      </c>
      <c r="S14" s="24"/>
      <c r="T14" s="25" t="s">
        <v>26</v>
      </c>
      <c r="U14" s="26" t="s">
        <v>27</v>
      </c>
      <c r="V14" s="27" t="s">
        <v>28</v>
      </c>
      <c r="W14" s="6"/>
      <c r="X14" s="6"/>
      <c r="Y14" s="6"/>
    </row>
    <row r="15" ht="54.75" customHeight="1">
      <c r="A15" s="1"/>
      <c r="B15" s="28"/>
      <c r="C15" s="21" t="s">
        <v>29</v>
      </c>
      <c r="D15" s="22">
        <v>11.0</v>
      </c>
      <c r="E15" s="23" t="s">
        <v>52</v>
      </c>
      <c r="F15" s="23" t="s">
        <v>53</v>
      </c>
      <c r="G15" s="16">
        <v>2.0</v>
      </c>
      <c r="H15" s="24"/>
      <c r="I15" s="24"/>
      <c r="J15" s="24"/>
      <c r="K15" s="24"/>
      <c r="L15" s="24"/>
      <c r="M15" s="24">
        <v>1.0</v>
      </c>
      <c r="N15" s="24"/>
      <c r="O15" s="24"/>
      <c r="P15" s="24"/>
      <c r="Q15" s="24"/>
      <c r="R15" s="24">
        <v>1.0</v>
      </c>
      <c r="S15" s="24"/>
      <c r="T15" s="25" t="s">
        <v>26</v>
      </c>
      <c r="U15" s="26" t="s">
        <v>27</v>
      </c>
      <c r="V15" s="27" t="s">
        <v>28</v>
      </c>
      <c r="W15" s="6"/>
      <c r="X15" s="6"/>
      <c r="Y15" s="6"/>
    </row>
    <row r="16" ht="54.75" customHeight="1">
      <c r="A16" s="1"/>
      <c r="B16" s="30"/>
      <c r="C16" s="21" t="s">
        <v>32</v>
      </c>
      <c r="D16" s="22">
        <v>12.0</v>
      </c>
      <c r="E16" s="23" t="s">
        <v>54</v>
      </c>
      <c r="F16" s="23" t="s">
        <v>55</v>
      </c>
      <c r="G16" s="16">
        <v>2.0</v>
      </c>
      <c r="H16" s="24"/>
      <c r="I16" s="24"/>
      <c r="J16" s="24"/>
      <c r="K16" s="24"/>
      <c r="L16" s="24"/>
      <c r="M16" s="24">
        <v>1.0</v>
      </c>
      <c r="N16" s="24"/>
      <c r="O16" s="24"/>
      <c r="P16" s="24"/>
      <c r="Q16" s="24"/>
      <c r="R16" s="24">
        <v>1.0</v>
      </c>
      <c r="S16" s="24"/>
      <c r="T16" s="25" t="s">
        <v>26</v>
      </c>
      <c r="U16" s="26" t="s">
        <v>27</v>
      </c>
      <c r="V16" s="27" t="s">
        <v>28</v>
      </c>
      <c r="W16" s="6"/>
      <c r="X16" s="6"/>
      <c r="Y16" s="6"/>
    </row>
    <row r="17" ht="54.75" customHeight="1">
      <c r="A17" s="1"/>
      <c r="B17" s="20" t="s">
        <v>56</v>
      </c>
      <c r="C17" s="21" t="s">
        <v>23</v>
      </c>
      <c r="D17" s="22">
        <v>13.0</v>
      </c>
      <c r="E17" s="23" t="s">
        <v>57</v>
      </c>
      <c r="F17" s="23" t="s">
        <v>58</v>
      </c>
      <c r="G17" s="16">
        <v>2.0</v>
      </c>
      <c r="H17" s="24"/>
      <c r="I17" s="24"/>
      <c r="J17" s="24"/>
      <c r="K17" s="24"/>
      <c r="L17" s="24"/>
      <c r="M17" s="24">
        <v>1.0</v>
      </c>
      <c r="N17" s="24"/>
      <c r="O17" s="24"/>
      <c r="P17" s="24"/>
      <c r="Q17" s="24"/>
      <c r="R17" s="24">
        <v>1.0</v>
      </c>
      <c r="S17" s="24"/>
      <c r="T17" s="25" t="s">
        <v>59</v>
      </c>
      <c r="U17" s="26" t="s">
        <v>27</v>
      </c>
      <c r="V17" s="27" t="s">
        <v>28</v>
      </c>
      <c r="W17" s="6"/>
      <c r="X17" s="6"/>
      <c r="Y17" s="6"/>
    </row>
    <row r="18" ht="54.75" customHeight="1">
      <c r="A18" s="1"/>
      <c r="B18" s="28"/>
      <c r="C18" s="21" t="s">
        <v>29</v>
      </c>
      <c r="D18" s="22">
        <v>14.0</v>
      </c>
      <c r="E18" s="23" t="s">
        <v>60</v>
      </c>
      <c r="F18" s="23" t="s">
        <v>61</v>
      </c>
      <c r="G18" s="16">
        <v>2.0</v>
      </c>
      <c r="H18" s="24"/>
      <c r="I18" s="24"/>
      <c r="J18" s="24"/>
      <c r="K18" s="24"/>
      <c r="L18" s="24"/>
      <c r="M18" s="24">
        <v>1.0</v>
      </c>
      <c r="N18" s="24"/>
      <c r="O18" s="24"/>
      <c r="P18" s="24"/>
      <c r="Q18" s="24"/>
      <c r="R18" s="24">
        <v>1.0</v>
      </c>
      <c r="S18" s="24"/>
      <c r="T18" s="25" t="s">
        <v>62</v>
      </c>
      <c r="U18" s="26" t="s">
        <v>27</v>
      </c>
      <c r="V18" s="27" t="s">
        <v>28</v>
      </c>
      <c r="W18" s="6"/>
      <c r="X18" s="6"/>
      <c r="Y18" s="6"/>
    </row>
    <row r="19" ht="54.75" customHeight="1">
      <c r="A19" s="1"/>
      <c r="B19" s="30"/>
      <c r="C19" s="21" t="s">
        <v>32</v>
      </c>
      <c r="D19" s="22">
        <v>15.0</v>
      </c>
      <c r="E19" s="33" t="s">
        <v>63</v>
      </c>
      <c r="F19" s="33" t="s">
        <v>64</v>
      </c>
      <c r="G19" s="16">
        <v>2.0</v>
      </c>
      <c r="H19" s="24"/>
      <c r="I19" s="24"/>
      <c r="J19" s="24"/>
      <c r="K19" s="24"/>
      <c r="L19" s="24"/>
      <c r="M19" s="24">
        <v>1.0</v>
      </c>
      <c r="N19" s="24"/>
      <c r="O19" s="24"/>
      <c r="P19" s="24"/>
      <c r="Q19" s="24"/>
      <c r="R19" s="24">
        <v>1.0</v>
      </c>
      <c r="S19" s="24"/>
      <c r="T19" s="34" t="s">
        <v>65</v>
      </c>
      <c r="U19" s="26" t="s">
        <v>27</v>
      </c>
      <c r="V19" s="27" t="s">
        <v>28</v>
      </c>
      <c r="W19" s="6"/>
      <c r="X19" s="6"/>
      <c r="Y19" s="6"/>
    </row>
    <row r="20" ht="54.75" customHeight="1">
      <c r="A20" s="1"/>
      <c r="B20" s="20" t="s">
        <v>66</v>
      </c>
      <c r="C20" s="35" t="s">
        <v>23</v>
      </c>
      <c r="D20" s="22">
        <v>16.0</v>
      </c>
      <c r="E20" s="23" t="s">
        <v>67</v>
      </c>
      <c r="F20" s="23" t="s">
        <v>68</v>
      </c>
      <c r="G20" s="16">
        <v>2.0</v>
      </c>
      <c r="H20" s="24"/>
      <c r="I20" s="24"/>
      <c r="J20" s="24"/>
      <c r="K20" s="24"/>
      <c r="L20" s="24"/>
      <c r="M20" s="24">
        <v>1.0</v>
      </c>
      <c r="N20" s="24"/>
      <c r="O20" s="24"/>
      <c r="P20" s="24"/>
      <c r="Q20" s="24"/>
      <c r="R20" s="24">
        <v>1.0</v>
      </c>
      <c r="S20" s="24"/>
      <c r="T20" s="25" t="s">
        <v>59</v>
      </c>
      <c r="U20" s="26" t="s">
        <v>27</v>
      </c>
      <c r="V20" s="27" t="s">
        <v>28</v>
      </c>
      <c r="W20" s="6"/>
      <c r="X20" s="6"/>
      <c r="Y20" s="6"/>
    </row>
    <row r="21" ht="54.75" customHeight="1">
      <c r="A21" s="1"/>
      <c r="B21" s="28"/>
      <c r="C21" s="21" t="s">
        <v>29</v>
      </c>
      <c r="D21" s="22">
        <v>17.0</v>
      </c>
      <c r="E21" s="23" t="s">
        <v>69</v>
      </c>
      <c r="F21" s="23" t="s">
        <v>70</v>
      </c>
      <c r="G21" s="16">
        <v>2.0</v>
      </c>
      <c r="H21" s="24"/>
      <c r="I21" s="24"/>
      <c r="J21" s="24"/>
      <c r="K21" s="24"/>
      <c r="L21" s="24"/>
      <c r="M21" s="24">
        <v>1.0</v>
      </c>
      <c r="N21" s="24"/>
      <c r="O21" s="24"/>
      <c r="P21" s="24"/>
      <c r="Q21" s="24"/>
      <c r="R21" s="24">
        <v>1.0</v>
      </c>
      <c r="S21" s="24"/>
      <c r="T21" s="25" t="s">
        <v>59</v>
      </c>
      <c r="U21" s="26" t="s">
        <v>27</v>
      </c>
      <c r="V21" s="27" t="s">
        <v>28</v>
      </c>
      <c r="W21" s="6"/>
      <c r="X21" s="6"/>
      <c r="Y21" s="6"/>
    </row>
    <row r="22" ht="54.75" customHeight="1">
      <c r="A22" s="1"/>
      <c r="B22" s="28"/>
      <c r="C22" s="21" t="s">
        <v>32</v>
      </c>
      <c r="D22" s="36">
        <v>18.0</v>
      </c>
      <c r="E22" s="33" t="s">
        <v>71</v>
      </c>
      <c r="F22" s="33" t="s">
        <v>72</v>
      </c>
      <c r="G22" s="16">
        <v>2.0</v>
      </c>
      <c r="H22" s="24"/>
      <c r="I22" s="24"/>
      <c r="J22" s="24"/>
      <c r="K22" s="24"/>
      <c r="L22" s="24"/>
      <c r="M22" s="24">
        <v>1.0</v>
      </c>
      <c r="N22" s="24"/>
      <c r="O22" s="24"/>
      <c r="P22" s="24"/>
      <c r="Q22" s="24"/>
      <c r="R22" s="24">
        <v>1.0</v>
      </c>
      <c r="S22" s="24"/>
      <c r="T22" s="25" t="s">
        <v>59</v>
      </c>
      <c r="U22" s="26" t="s">
        <v>27</v>
      </c>
      <c r="V22" s="27" t="s">
        <v>28</v>
      </c>
      <c r="W22" s="6"/>
      <c r="X22" s="6"/>
      <c r="Y22" s="6"/>
    </row>
    <row r="23" ht="54.75" customHeight="1">
      <c r="A23" s="1"/>
      <c r="B23" s="37" t="s">
        <v>73</v>
      </c>
      <c r="C23" s="37" t="s">
        <v>74</v>
      </c>
      <c r="D23" s="22">
        <v>1.0</v>
      </c>
      <c r="E23" s="27" t="s">
        <v>75</v>
      </c>
      <c r="F23" s="38"/>
      <c r="G23" s="39">
        <v>1.0</v>
      </c>
      <c r="H23" s="24"/>
      <c r="I23" s="24"/>
      <c r="J23" s="24"/>
      <c r="K23" s="24"/>
      <c r="L23" s="24"/>
      <c r="M23" s="24">
        <v>1.0</v>
      </c>
      <c r="N23" s="24"/>
      <c r="O23" s="24"/>
      <c r="P23" s="24"/>
      <c r="Q23" s="24"/>
      <c r="R23" s="24"/>
      <c r="S23" s="24"/>
      <c r="T23" s="25" t="s">
        <v>59</v>
      </c>
      <c r="U23" s="40" t="s">
        <v>76</v>
      </c>
      <c r="V23" s="27" t="s">
        <v>77</v>
      </c>
      <c r="W23" s="6"/>
      <c r="X23" s="6"/>
      <c r="Y23" s="6"/>
    </row>
    <row r="24" ht="54.75" customHeight="1">
      <c r="A24" s="1"/>
      <c r="B24" s="28"/>
      <c r="C24" s="28"/>
      <c r="D24" s="22">
        <v>2.0</v>
      </c>
      <c r="E24" s="27" t="s">
        <v>78</v>
      </c>
      <c r="F24" s="38"/>
      <c r="G24" s="39">
        <v>1.0</v>
      </c>
      <c r="H24" s="24"/>
      <c r="I24" s="24"/>
      <c r="J24" s="24"/>
      <c r="K24" s="24"/>
      <c r="L24" s="24"/>
      <c r="M24" s="24"/>
      <c r="N24" s="24">
        <v>1.0</v>
      </c>
      <c r="O24" s="24"/>
      <c r="P24" s="24"/>
      <c r="Q24" s="24"/>
      <c r="R24" s="24"/>
      <c r="S24" s="24"/>
      <c r="T24" s="25" t="s">
        <v>59</v>
      </c>
      <c r="U24" s="40" t="s">
        <v>76</v>
      </c>
      <c r="V24" s="27" t="s">
        <v>77</v>
      </c>
      <c r="W24" s="6"/>
      <c r="X24" s="6"/>
      <c r="Y24" s="6"/>
    </row>
    <row r="25" ht="54.75" customHeight="1">
      <c r="A25" s="1"/>
      <c r="B25" s="28"/>
      <c r="C25" s="28"/>
      <c r="D25" s="22">
        <v>3.0</v>
      </c>
      <c r="E25" s="27" t="s">
        <v>79</v>
      </c>
      <c r="F25" s="38"/>
      <c r="G25" s="39">
        <v>1.0</v>
      </c>
      <c r="H25" s="24"/>
      <c r="I25" s="24"/>
      <c r="J25" s="24"/>
      <c r="K25" s="24"/>
      <c r="L25" s="24"/>
      <c r="M25" s="24"/>
      <c r="N25" s="24"/>
      <c r="O25" s="24"/>
      <c r="P25" s="24">
        <v>1.0</v>
      </c>
      <c r="Q25" s="24"/>
      <c r="R25" s="24"/>
      <c r="S25" s="24"/>
      <c r="T25" s="25" t="s">
        <v>59</v>
      </c>
      <c r="U25" s="40" t="s">
        <v>80</v>
      </c>
      <c r="V25" s="27" t="s">
        <v>77</v>
      </c>
      <c r="W25" s="6"/>
      <c r="X25" s="6"/>
      <c r="Y25" s="6"/>
    </row>
    <row r="26" ht="54.75" customHeight="1">
      <c r="A26" s="1"/>
      <c r="B26" s="28"/>
      <c r="C26" s="28"/>
      <c r="D26" s="22">
        <v>4.0</v>
      </c>
      <c r="E26" s="27" t="s">
        <v>81</v>
      </c>
      <c r="F26" s="38"/>
      <c r="G26" s="39">
        <v>1.0</v>
      </c>
      <c r="H26" s="24"/>
      <c r="I26" s="24"/>
      <c r="J26" s="24"/>
      <c r="K26" s="24"/>
      <c r="L26" s="24">
        <v>1.0</v>
      </c>
      <c r="M26" s="24"/>
      <c r="N26" s="24"/>
      <c r="O26" s="24"/>
      <c r="P26" s="24"/>
      <c r="Q26" s="24"/>
      <c r="R26" s="24"/>
      <c r="S26" s="24"/>
      <c r="T26" s="25" t="s">
        <v>59</v>
      </c>
      <c r="U26" s="40" t="s">
        <v>82</v>
      </c>
      <c r="V26" s="27" t="s">
        <v>77</v>
      </c>
      <c r="W26" s="6"/>
      <c r="X26" s="6"/>
      <c r="Y26" s="6"/>
    </row>
    <row r="27" ht="54.75" customHeight="1">
      <c r="A27" s="1"/>
      <c r="B27" s="28"/>
      <c r="C27" s="28"/>
      <c r="D27" s="22">
        <v>5.0</v>
      </c>
      <c r="E27" s="27" t="s">
        <v>83</v>
      </c>
      <c r="F27" s="38"/>
      <c r="G27" s="39">
        <v>1.0</v>
      </c>
      <c r="H27" s="24"/>
      <c r="I27" s="24"/>
      <c r="J27" s="24"/>
      <c r="K27" s="24"/>
      <c r="L27" s="24"/>
      <c r="M27" s="24">
        <v>1.0</v>
      </c>
      <c r="N27" s="24"/>
      <c r="O27" s="24"/>
      <c r="P27" s="24"/>
      <c r="Q27" s="24"/>
      <c r="R27" s="24"/>
      <c r="S27" s="24"/>
      <c r="T27" s="25" t="s">
        <v>59</v>
      </c>
      <c r="U27" s="40" t="s">
        <v>82</v>
      </c>
      <c r="V27" s="27" t="s">
        <v>77</v>
      </c>
      <c r="W27" s="6"/>
      <c r="X27" s="6"/>
      <c r="Y27" s="6"/>
    </row>
    <row r="28" ht="54.75" customHeight="1">
      <c r="A28" s="1"/>
      <c r="B28" s="28"/>
      <c r="C28" s="28"/>
      <c r="D28" s="22">
        <v>6.0</v>
      </c>
      <c r="E28" s="27" t="s">
        <v>84</v>
      </c>
      <c r="F28" s="38"/>
      <c r="G28" s="39">
        <v>1.0</v>
      </c>
      <c r="H28" s="24"/>
      <c r="I28" s="24"/>
      <c r="J28" s="24"/>
      <c r="K28" s="24"/>
      <c r="L28" s="24">
        <v>1.0</v>
      </c>
      <c r="M28" s="24"/>
      <c r="N28" s="24"/>
      <c r="O28" s="24"/>
      <c r="P28" s="24"/>
      <c r="Q28" s="24"/>
      <c r="R28" s="24"/>
      <c r="S28" s="24"/>
      <c r="T28" s="25" t="s">
        <v>59</v>
      </c>
      <c r="U28" s="40" t="s">
        <v>85</v>
      </c>
      <c r="V28" s="27" t="s">
        <v>77</v>
      </c>
      <c r="W28" s="6"/>
      <c r="X28" s="6"/>
      <c r="Y28" s="6"/>
    </row>
    <row r="29" ht="54.75" customHeight="1">
      <c r="A29" s="1"/>
      <c r="B29" s="28"/>
      <c r="C29" s="28"/>
      <c r="D29" s="22">
        <v>7.0</v>
      </c>
      <c r="E29" s="27" t="s">
        <v>86</v>
      </c>
      <c r="F29" s="38"/>
      <c r="G29" s="39">
        <v>1.0</v>
      </c>
      <c r="H29" s="24"/>
      <c r="I29" s="24"/>
      <c r="J29" s="24"/>
      <c r="K29" s="24"/>
      <c r="L29" s="24"/>
      <c r="M29" s="24">
        <v>1.0</v>
      </c>
      <c r="N29" s="24"/>
      <c r="O29" s="24"/>
      <c r="P29" s="24"/>
      <c r="Q29" s="24"/>
      <c r="R29" s="24"/>
      <c r="S29" s="24"/>
      <c r="T29" s="25" t="s">
        <v>59</v>
      </c>
      <c r="U29" s="40" t="s">
        <v>85</v>
      </c>
      <c r="V29" s="27" t="s">
        <v>77</v>
      </c>
      <c r="W29" s="6"/>
      <c r="X29" s="6"/>
      <c r="Y29" s="6"/>
    </row>
    <row r="30" ht="54.75" customHeight="1">
      <c r="A30" s="1"/>
      <c r="B30" s="28"/>
      <c r="C30" s="28"/>
      <c r="D30" s="22">
        <v>8.0</v>
      </c>
      <c r="E30" s="27" t="s">
        <v>87</v>
      </c>
      <c r="F30" s="38"/>
      <c r="G30" s="39">
        <v>1.0</v>
      </c>
      <c r="H30" s="24"/>
      <c r="I30" s="24"/>
      <c r="J30" s="24"/>
      <c r="K30" s="24"/>
      <c r="L30" s="24"/>
      <c r="M30" s="24"/>
      <c r="N30" s="24">
        <v>1.0</v>
      </c>
      <c r="O30" s="24"/>
      <c r="P30" s="24"/>
      <c r="Q30" s="24"/>
      <c r="R30" s="24"/>
      <c r="S30" s="24"/>
      <c r="T30" s="25" t="s">
        <v>59</v>
      </c>
      <c r="U30" s="40" t="s">
        <v>88</v>
      </c>
      <c r="V30" s="27" t="s">
        <v>77</v>
      </c>
      <c r="W30" s="6"/>
      <c r="X30" s="6"/>
      <c r="Y30" s="6"/>
    </row>
    <row r="31" ht="54.75" customHeight="1">
      <c r="A31" s="1"/>
      <c r="B31" s="28"/>
      <c r="C31" s="28"/>
      <c r="D31" s="22">
        <v>9.0</v>
      </c>
      <c r="E31" s="27" t="s">
        <v>89</v>
      </c>
      <c r="F31" s="38"/>
      <c r="G31" s="39">
        <v>1.0</v>
      </c>
      <c r="H31" s="24"/>
      <c r="I31" s="24"/>
      <c r="J31" s="24"/>
      <c r="K31" s="24"/>
      <c r="L31" s="24"/>
      <c r="M31" s="24"/>
      <c r="N31" s="24"/>
      <c r="O31" s="24">
        <v>1.0</v>
      </c>
      <c r="P31" s="24"/>
      <c r="Q31" s="24"/>
      <c r="R31" s="24"/>
      <c r="S31" s="24"/>
      <c r="T31" s="25" t="s">
        <v>59</v>
      </c>
      <c r="U31" s="40" t="s">
        <v>90</v>
      </c>
      <c r="V31" s="27" t="s">
        <v>77</v>
      </c>
      <c r="W31" s="6"/>
      <c r="X31" s="6"/>
      <c r="Y31" s="6"/>
    </row>
    <row r="32" ht="54.75" customHeight="1">
      <c r="A32" s="1"/>
      <c r="B32" s="28"/>
      <c r="C32" s="28"/>
      <c r="D32" s="22">
        <v>10.0</v>
      </c>
      <c r="E32" s="27" t="s">
        <v>91</v>
      </c>
      <c r="F32" s="38"/>
      <c r="G32" s="39">
        <v>1.0</v>
      </c>
      <c r="H32" s="24"/>
      <c r="I32" s="24"/>
      <c r="J32" s="24"/>
      <c r="K32" s="24"/>
      <c r="L32" s="24"/>
      <c r="M32" s="24"/>
      <c r="N32" s="24">
        <v>1.0</v>
      </c>
      <c r="O32" s="24"/>
      <c r="P32" s="24"/>
      <c r="Q32" s="24"/>
      <c r="R32" s="24"/>
      <c r="S32" s="24"/>
      <c r="T32" s="25" t="s">
        <v>59</v>
      </c>
      <c r="U32" s="40" t="s">
        <v>92</v>
      </c>
      <c r="V32" s="27" t="s">
        <v>77</v>
      </c>
      <c r="W32" s="6"/>
      <c r="X32" s="6"/>
      <c r="Y32" s="6"/>
    </row>
    <row r="33" ht="54.75" customHeight="1">
      <c r="A33" s="1"/>
      <c r="B33" s="28"/>
      <c r="C33" s="28"/>
      <c r="D33" s="22">
        <v>11.0</v>
      </c>
      <c r="E33" s="27" t="s">
        <v>93</v>
      </c>
      <c r="F33" s="38"/>
      <c r="G33" s="39">
        <v>1.0</v>
      </c>
      <c r="H33" s="24"/>
      <c r="I33" s="24"/>
      <c r="J33" s="24"/>
      <c r="K33" s="24"/>
      <c r="L33" s="24"/>
      <c r="M33" s="24"/>
      <c r="N33" s="24"/>
      <c r="O33" s="24"/>
      <c r="P33" s="24">
        <v>1.0</v>
      </c>
      <c r="Q33" s="24"/>
      <c r="R33" s="24"/>
      <c r="S33" s="24"/>
      <c r="T33" s="25" t="s">
        <v>59</v>
      </c>
      <c r="U33" s="40" t="s">
        <v>92</v>
      </c>
      <c r="V33" s="27" t="s">
        <v>77</v>
      </c>
      <c r="W33" s="6"/>
      <c r="X33" s="6"/>
      <c r="Y33" s="6"/>
    </row>
    <row r="34" ht="54.75" customHeight="1">
      <c r="A34" s="1"/>
      <c r="B34" s="28"/>
      <c r="C34" s="28"/>
      <c r="D34" s="22">
        <v>12.0</v>
      </c>
      <c r="E34" s="27" t="s">
        <v>94</v>
      </c>
      <c r="F34" s="38"/>
      <c r="G34" s="39">
        <v>1.0</v>
      </c>
      <c r="H34" s="24"/>
      <c r="I34" s="24"/>
      <c r="J34" s="24"/>
      <c r="K34" s="24"/>
      <c r="L34" s="24"/>
      <c r="M34" s="24">
        <v>1.0</v>
      </c>
      <c r="N34" s="24"/>
      <c r="O34" s="24"/>
      <c r="P34" s="24"/>
      <c r="Q34" s="24"/>
      <c r="R34" s="24"/>
      <c r="S34" s="24"/>
      <c r="T34" s="25" t="s">
        <v>59</v>
      </c>
      <c r="U34" s="40" t="s">
        <v>94</v>
      </c>
      <c r="V34" s="27" t="s">
        <v>77</v>
      </c>
      <c r="W34" s="6"/>
      <c r="X34" s="6"/>
      <c r="Y34" s="6"/>
    </row>
    <row r="35" ht="64.5" customHeight="1">
      <c r="A35" s="1"/>
      <c r="B35" s="28"/>
      <c r="C35" s="28"/>
      <c r="D35" s="22">
        <v>13.0</v>
      </c>
      <c r="E35" s="27" t="s">
        <v>95</v>
      </c>
      <c r="F35" s="38"/>
      <c r="G35" s="39">
        <v>1.0</v>
      </c>
      <c r="H35" s="24"/>
      <c r="I35" s="24"/>
      <c r="J35" s="24"/>
      <c r="K35" s="24"/>
      <c r="L35" s="24"/>
      <c r="M35" s="24"/>
      <c r="N35" s="24"/>
      <c r="O35" s="24">
        <v>1.0</v>
      </c>
      <c r="P35" s="24"/>
      <c r="Q35" s="24"/>
      <c r="R35" s="24"/>
      <c r="S35" s="24"/>
      <c r="T35" s="25" t="s">
        <v>59</v>
      </c>
      <c r="U35" s="40" t="s">
        <v>96</v>
      </c>
      <c r="V35" s="27" t="s">
        <v>77</v>
      </c>
      <c r="W35" s="6"/>
      <c r="X35" s="6"/>
      <c r="Y35" s="6"/>
    </row>
    <row r="36" ht="54.75" customHeight="1">
      <c r="A36" s="1"/>
      <c r="B36" s="28"/>
      <c r="C36" s="28"/>
      <c r="D36" s="22">
        <v>16.0</v>
      </c>
      <c r="E36" s="27" t="s">
        <v>97</v>
      </c>
      <c r="F36" s="38"/>
      <c r="G36" s="39">
        <v>1.0</v>
      </c>
      <c r="H36" s="24"/>
      <c r="I36" s="24"/>
      <c r="J36" s="24"/>
      <c r="K36" s="24"/>
      <c r="L36" s="24"/>
      <c r="M36" s="24">
        <v>1.0</v>
      </c>
      <c r="N36" s="24"/>
      <c r="O36" s="24"/>
      <c r="P36" s="24"/>
      <c r="Q36" s="24"/>
      <c r="R36" s="24"/>
      <c r="S36" s="24"/>
      <c r="T36" s="25" t="s">
        <v>59</v>
      </c>
      <c r="U36" s="40" t="s">
        <v>98</v>
      </c>
      <c r="V36" s="27" t="s">
        <v>77</v>
      </c>
      <c r="W36" s="6"/>
      <c r="X36" s="6"/>
      <c r="Y36" s="6"/>
    </row>
    <row r="37" ht="54.75" customHeight="1">
      <c r="A37" s="1"/>
      <c r="B37" s="28"/>
      <c r="C37" s="28"/>
      <c r="D37" s="22">
        <v>17.0</v>
      </c>
      <c r="E37" s="27" t="s">
        <v>99</v>
      </c>
      <c r="F37" s="38"/>
      <c r="G37" s="39">
        <v>1.0</v>
      </c>
      <c r="H37" s="24"/>
      <c r="I37" s="24"/>
      <c r="J37" s="24"/>
      <c r="K37" s="24"/>
      <c r="L37" s="24"/>
      <c r="M37" s="24"/>
      <c r="N37" s="24"/>
      <c r="O37" s="24">
        <v>1.0</v>
      </c>
      <c r="P37" s="24"/>
      <c r="Q37" s="24"/>
      <c r="R37" s="24"/>
      <c r="S37" s="24"/>
      <c r="T37" s="25" t="s">
        <v>59</v>
      </c>
      <c r="U37" s="40" t="s">
        <v>100</v>
      </c>
      <c r="V37" s="27" t="s">
        <v>77</v>
      </c>
      <c r="W37" s="6"/>
      <c r="X37" s="6"/>
      <c r="Y37" s="6"/>
    </row>
    <row r="38" ht="54.75" customHeight="1">
      <c r="A38" s="1"/>
      <c r="B38" s="28"/>
      <c r="C38" s="28"/>
      <c r="D38" s="22">
        <v>18.0</v>
      </c>
      <c r="E38" s="27" t="s">
        <v>101</v>
      </c>
      <c r="F38" s="38"/>
      <c r="G38" s="39">
        <v>1.0</v>
      </c>
      <c r="H38" s="24"/>
      <c r="I38" s="24"/>
      <c r="J38" s="24"/>
      <c r="K38" s="24"/>
      <c r="L38" s="24"/>
      <c r="M38" s="24"/>
      <c r="N38" s="24">
        <v>1.0</v>
      </c>
      <c r="O38" s="24"/>
      <c r="P38" s="24"/>
      <c r="Q38" s="24"/>
      <c r="R38" s="24"/>
      <c r="S38" s="24"/>
      <c r="T38" s="25" t="s">
        <v>59</v>
      </c>
      <c r="U38" s="40" t="s">
        <v>102</v>
      </c>
      <c r="V38" s="27" t="s">
        <v>77</v>
      </c>
      <c r="W38" s="6"/>
      <c r="X38" s="6"/>
      <c r="Y38" s="6"/>
    </row>
    <row r="39" ht="54.75" customHeight="1">
      <c r="A39" s="1"/>
      <c r="B39" s="28"/>
      <c r="C39" s="28"/>
      <c r="D39" s="22">
        <v>19.0</v>
      </c>
      <c r="E39" s="27" t="s">
        <v>103</v>
      </c>
      <c r="F39" s="38"/>
      <c r="G39" s="39">
        <v>1.0</v>
      </c>
      <c r="H39" s="24"/>
      <c r="I39" s="24"/>
      <c r="J39" s="24"/>
      <c r="K39" s="24"/>
      <c r="L39" s="24"/>
      <c r="M39" s="24"/>
      <c r="N39" s="24"/>
      <c r="O39" s="24"/>
      <c r="P39" s="24">
        <v>1.0</v>
      </c>
      <c r="Q39" s="24"/>
      <c r="R39" s="24"/>
      <c r="S39" s="24"/>
      <c r="T39" s="25" t="s">
        <v>59</v>
      </c>
      <c r="U39" s="40" t="s">
        <v>104</v>
      </c>
      <c r="V39" s="27" t="s">
        <v>77</v>
      </c>
      <c r="W39" s="6"/>
      <c r="X39" s="6"/>
      <c r="Y39" s="6"/>
    </row>
    <row r="40" ht="54.75" customHeight="1">
      <c r="A40" s="1"/>
      <c r="B40" s="28"/>
      <c r="C40" s="28"/>
      <c r="D40" s="22">
        <v>20.0</v>
      </c>
      <c r="E40" s="27" t="s">
        <v>105</v>
      </c>
      <c r="F40" s="38"/>
      <c r="G40" s="39">
        <v>1.0</v>
      </c>
      <c r="H40" s="24"/>
      <c r="I40" s="24"/>
      <c r="J40" s="24"/>
      <c r="K40" s="24"/>
      <c r="L40" s="24"/>
      <c r="M40" s="24"/>
      <c r="N40" s="24">
        <v>1.0</v>
      </c>
      <c r="O40" s="24"/>
      <c r="P40" s="24"/>
      <c r="Q40" s="24"/>
      <c r="R40" s="24"/>
      <c r="S40" s="24"/>
      <c r="T40" s="25" t="s">
        <v>59</v>
      </c>
      <c r="U40" s="40" t="s">
        <v>106</v>
      </c>
      <c r="V40" s="27" t="s">
        <v>77</v>
      </c>
      <c r="W40" s="6"/>
      <c r="X40" s="6"/>
      <c r="Y40" s="6"/>
    </row>
    <row r="41" ht="54.75" customHeight="1">
      <c r="A41" s="1"/>
      <c r="B41" s="28"/>
      <c r="C41" s="28"/>
      <c r="D41" s="22">
        <v>21.0</v>
      </c>
      <c r="E41" s="27" t="s">
        <v>107</v>
      </c>
      <c r="F41" s="38"/>
      <c r="G41" s="39">
        <v>1.0</v>
      </c>
      <c r="H41" s="24"/>
      <c r="I41" s="24"/>
      <c r="J41" s="24"/>
      <c r="K41" s="24"/>
      <c r="L41" s="24">
        <v>1.0</v>
      </c>
      <c r="M41" s="24"/>
      <c r="N41" s="24"/>
      <c r="O41" s="24"/>
      <c r="P41" s="24"/>
      <c r="Q41" s="24"/>
      <c r="R41" s="24"/>
      <c r="S41" s="24"/>
      <c r="T41" s="25" t="s">
        <v>59</v>
      </c>
      <c r="U41" s="40" t="s">
        <v>108</v>
      </c>
      <c r="V41" s="27" t="s">
        <v>77</v>
      </c>
      <c r="W41" s="6"/>
      <c r="X41" s="6"/>
      <c r="Y41" s="6"/>
    </row>
    <row r="42" ht="54.75" customHeight="1">
      <c r="A42" s="1"/>
      <c r="B42" s="28"/>
      <c r="C42" s="28"/>
      <c r="D42" s="22">
        <v>22.0</v>
      </c>
      <c r="E42" s="27" t="s">
        <v>109</v>
      </c>
      <c r="F42" s="38"/>
      <c r="G42" s="39">
        <v>1.0</v>
      </c>
      <c r="H42" s="24"/>
      <c r="I42" s="24"/>
      <c r="J42" s="24"/>
      <c r="K42" s="24"/>
      <c r="L42" s="24"/>
      <c r="M42" s="24"/>
      <c r="N42" s="24"/>
      <c r="O42" s="24">
        <v>1.0</v>
      </c>
      <c r="P42" s="24"/>
      <c r="Q42" s="24"/>
      <c r="R42" s="24"/>
      <c r="S42" s="24"/>
      <c r="T42" s="25" t="s">
        <v>59</v>
      </c>
      <c r="U42" s="40" t="s">
        <v>108</v>
      </c>
      <c r="V42" s="27" t="s">
        <v>77</v>
      </c>
      <c r="W42" s="6"/>
      <c r="X42" s="6"/>
      <c r="Y42" s="6"/>
    </row>
    <row r="43" ht="54.75" customHeight="1">
      <c r="A43" s="1"/>
      <c r="B43" s="28"/>
      <c r="C43" s="28"/>
      <c r="D43" s="22">
        <v>27.0</v>
      </c>
      <c r="E43" s="27" t="s">
        <v>110</v>
      </c>
      <c r="F43" s="38"/>
      <c r="G43" s="39">
        <v>1.0</v>
      </c>
      <c r="H43" s="24"/>
      <c r="I43" s="24"/>
      <c r="J43" s="24"/>
      <c r="K43" s="24"/>
      <c r="L43" s="24"/>
      <c r="M43" s="24"/>
      <c r="N43" s="24"/>
      <c r="O43" s="24"/>
      <c r="P43" s="24">
        <v>1.0</v>
      </c>
      <c r="Q43" s="24"/>
      <c r="R43" s="24"/>
      <c r="S43" s="24"/>
      <c r="T43" s="25" t="s">
        <v>59</v>
      </c>
      <c r="U43" s="40" t="s">
        <v>106</v>
      </c>
      <c r="V43" s="27" t="s">
        <v>77</v>
      </c>
      <c r="W43" s="6"/>
      <c r="X43" s="6"/>
      <c r="Y43" s="6"/>
    </row>
    <row r="44" ht="54.75" customHeight="1">
      <c r="A44" s="1"/>
      <c r="B44" s="28"/>
      <c r="C44" s="28"/>
      <c r="D44" s="22">
        <v>28.0</v>
      </c>
      <c r="E44" s="27" t="s">
        <v>111</v>
      </c>
      <c r="F44" s="38"/>
      <c r="G44" s="39">
        <v>1.0</v>
      </c>
      <c r="H44" s="24"/>
      <c r="I44" s="24"/>
      <c r="J44" s="24"/>
      <c r="K44" s="24"/>
      <c r="L44" s="24"/>
      <c r="M44" s="24">
        <v>1.0</v>
      </c>
      <c r="N44" s="24"/>
      <c r="O44" s="24"/>
      <c r="P44" s="24"/>
      <c r="Q44" s="24"/>
      <c r="R44" s="24"/>
      <c r="S44" s="24"/>
      <c r="T44" s="25" t="s">
        <v>59</v>
      </c>
      <c r="U44" s="40" t="s">
        <v>112</v>
      </c>
      <c r="V44" s="27" t="s">
        <v>77</v>
      </c>
      <c r="W44" s="6"/>
      <c r="X44" s="6"/>
      <c r="Y44" s="6"/>
    </row>
    <row r="45" ht="54.75" customHeight="1">
      <c r="A45" s="1"/>
      <c r="B45" s="28"/>
      <c r="C45" s="28"/>
      <c r="D45" s="22">
        <v>29.0</v>
      </c>
      <c r="E45" s="27" t="s">
        <v>113</v>
      </c>
      <c r="F45" s="38"/>
      <c r="G45" s="39">
        <v>1.0</v>
      </c>
      <c r="H45" s="24"/>
      <c r="I45" s="24"/>
      <c r="J45" s="24"/>
      <c r="K45" s="24"/>
      <c r="L45" s="24"/>
      <c r="M45" s="24"/>
      <c r="N45" s="24">
        <v>1.0</v>
      </c>
      <c r="O45" s="24"/>
      <c r="P45" s="24"/>
      <c r="Q45" s="24"/>
      <c r="R45" s="24"/>
      <c r="S45" s="24"/>
      <c r="T45" s="25" t="s">
        <v>59</v>
      </c>
      <c r="U45" s="40" t="s">
        <v>114</v>
      </c>
      <c r="V45" s="27" t="s">
        <v>77</v>
      </c>
      <c r="W45" s="6"/>
      <c r="X45" s="6"/>
      <c r="Y45" s="6"/>
    </row>
    <row r="46" ht="54.75" customHeight="1">
      <c r="A46" s="1"/>
      <c r="B46" s="28"/>
      <c r="C46" s="28"/>
      <c r="D46" s="22">
        <v>30.0</v>
      </c>
      <c r="E46" s="27" t="s">
        <v>115</v>
      </c>
      <c r="F46" s="38"/>
      <c r="G46" s="39">
        <v>1.0</v>
      </c>
      <c r="H46" s="24"/>
      <c r="I46" s="24"/>
      <c r="J46" s="24"/>
      <c r="K46" s="24"/>
      <c r="L46" s="24"/>
      <c r="M46" s="24"/>
      <c r="N46" s="24"/>
      <c r="O46" s="24">
        <v>1.0</v>
      </c>
      <c r="P46" s="24"/>
      <c r="Q46" s="24"/>
      <c r="R46" s="24"/>
      <c r="S46" s="24"/>
      <c r="T46" s="25" t="s">
        <v>59</v>
      </c>
      <c r="U46" s="40" t="s">
        <v>116</v>
      </c>
      <c r="V46" s="27" t="s">
        <v>77</v>
      </c>
      <c r="W46" s="6"/>
      <c r="X46" s="6"/>
      <c r="Y46" s="6"/>
    </row>
    <row r="47" ht="54.75" customHeight="1">
      <c r="A47" s="1"/>
      <c r="B47" s="28"/>
      <c r="C47" s="28"/>
      <c r="D47" s="22">
        <v>32.0</v>
      </c>
      <c r="E47" s="27" t="s">
        <v>117</v>
      </c>
      <c r="F47" s="38"/>
      <c r="G47" s="39">
        <v>1.0</v>
      </c>
      <c r="H47" s="24"/>
      <c r="I47" s="24"/>
      <c r="J47" s="24"/>
      <c r="K47" s="24"/>
      <c r="L47" s="24"/>
      <c r="M47" s="24"/>
      <c r="N47" s="24"/>
      <c r="O47" s="24">
        <v>1.0</v>
      </c>
      <c r="P47" s="24"/>
      <c r="Q47" s="24"/>
      <c r="R47" s="24"/>
      <c r="S47" s="24"/>
      <c r="T47" s="25" t="s">
        <v>59</v>
      </c>
      <c r="U47" s="40" t="s">
        <v>118</v>
      </c>
      <c r="V47" s="27" t="s">
        <v>77</v>
      </c>
      <c r="W47" s="6"/>
      <c r="X47" s="6"/>
      <c r="Y47" s="6"/>
    </row>
    <row r="48" ht="54.75" customHeight="1">
      <c r="A48" s="1"/>
      <c r="B48" s="28"/>
      <c r="C48" s="28"/>
      <c r="D48" s="22">
        <v>33.0</v>
      </c>
      <c r="E48" s="27" t="s">
        <v>119</v>
      </c>
      <c r="F48" s="38"/>
      <c r="G48" s="39">
        <v>1.0</v>
      </c>
      <c r="H48" s="24"/>
      <c r="I48" s="24"/>
      <c r="J48" s="24"/>
      <c r="K48" s="24"/>
      <c r="L48" s="24"/>
      <c r="M48" s="24">
        <v>1.0</v>
      </c>
      <c r="N48" s="24"/>
      <c r="O48" s="24"/>
      <c r="P48" s="24"/>
      <c r="Q48" s="24"/>
      <c r="R48" s="24"/>
      <c r="S48" s="24"/>
      <c r="T48" s="25" t="s">
        <v>59</v>
      </c>
      <c r="U48" s="40" t="s">
        <v>120</v>
      </c>
      <c r="V48" s="27" t="s">
        <v>77</v>
      </c>
      <c r="W48" s="6"/>
      <c r="X48" s="6"/>
      <c r="Y48" s="6"/>
      <c r="Z48" s="6"/>
    </row>
    <row r="49" ht="54.75" customHeight="1">
      <c r="A49" s="1"/>
      <c r="B49" s="28"/>
      <c r="C49" s="28"/>
      <c r="D49" s="22">
        <v>33.0</v>
      </c>
      <c r="E49" s="27" t="s">
        <v>121</v>
      </c>
      <c r="F49" s="38"/>
      <c r="G49" s="39">
        <v>1.0</v>
      </c>
      <c r="H49" s="24"/>
      <c r="I49" s="24"/>
      <c r="J49" s="24"/>
      <c r="K49" s="24">
        <v>1.0</v>
      </c>
      <c r="L49" s="24"/>
      <c r="M49" s="24"/>
      <c r="N49" s="24"/>
      <c r="O49" s="24"/>
      <c r="P49" s="24"/>
      <c r="Q49" s="24"/>
      <c r="R49" s="24"/>
      <c r="S49" s="24"/>
      <c r="T49" s="25" t="s">
        <v>59</v>
      </c>
      <c r="U49" s="40" t="s">
        <v>122</v>
      </c>
      <c r="V49" s="27" t="s">
        <v>77</v>
      </c>
      <c r="W49" s="6"/>
      <c r="X49" s="6"/>
      <c r="Y49" s="6"/>
      <c r="Z49" s="6"/>
    </row>
    <row r="50" ht="54.75" customHeight="1">
      <c r="A50" s="1"/>
      <c r="B50" s="28"/>
      <c r="C50" s="28"/>
      <c r="D50" s="22">
        <v>34.0</v>
      </c>
      <c r="E50" s="27" t="s">
        <v>123</v>
      </c>
      <c r="F50" s="38"/>
      <c r="G50" s="39">
        <v>1.0</v>
      </c>
      <c r="H50" s="24"/>
      <c r="I50" s="24"/>
      <c r="J50" s="24"/>
      <c r="K50" s="24"/>
      <c r="L50" s="24">
        <v>1.0</v>
      </c>
      <c r="M50" s="24"/>
      <c r="N50" s="24"/>
      <c r="O50" s="24"/>
      <c r="P50" s="24"/>
      <c r="Q50" s="24"/>
      <c r="R50" s="24"/>
      <c r="S50" s="24"/>
      <c r="T50" s="25" t="s">
        <v>59</v>
      </c>
      <c r="U50" s="40" t="s">
        <v>122</v>
      </c>
      <c r="V50" s="27" t="s">
        <v>77</v>
      </c>
      <c r="W50" s="6"/>
      <c r="X50" s="6"/>
      <c r="Y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41"/>
      <c r="W51" s="6"/>
      <c r="X51" s="6"/>
      <c r="Y51" s="6"/>
    </row>
    <row r="52" ht="54.75" customHeight="1">
      <c r="A52" s="19"/>
      <c r="B52" s="42" t="s">
        <v>124</v>
      </c>
      <c r="C52" s="14"/>
      <c r="D52" s="14"/>
      <c r="E52" s="15"/>
      <c r="F52" s="43"/>
      <c r="G52" s="16">
        <f>SUM(G5:G50)</f>
        <v>64</v>
      </c>
      <c r="H52" s="16">
        <f t="shared" ref="H52:T52" si="1">COUNT(H5:H50)</f>
        <v>0</v>
      </c>
      <c r="I52" s="16">
        <f t="shared" si="1"/>
        <v>0</v>
      </c>
      <c r="J52" s="16">
        <f t="shared" si="1"/>
        <v>0</v>
      </c>
      <c r="K52" s="16">
        <f t="shared" si="1"/>
        <v>1</v>
      </c>
      <c r="L52" s="16">
        <f t="shared" si="1"/>
        <v>4</v>
      </c>
      <c r="M52" s="16">
        <f t="shared" si="1"/>
        <v>25</v>
      </c>
      <c r="N52" s="16">
        <f t="shared" si="1"/>
        <v>6</v>
      </c>
      <c r="O52" s="16">
        <f t="shared" si="1"/>
        <v>6</v>
      </c>
      <c r="P52" s="16">
        <f t="shared" si="1"/>
        <v>4</v>
      </c>
      <c r="Q52" s="16">
        <f t="shared" si="1"/>
        <v>0</v>
      </c>
      <c r="R52" s="16">
        <f t="shared" si="1"/>
        <v>18</v>
      </c>
      <c r="S52" s="16">
        <f t="shared" si="1"/>
        <v>0</v>
      </c>
      <c r="T52" s="16">
        <f t="shared" si="1"/>
        <v>0</v>
      </c>
      <c r="U52" s="44"/>
      <c r="V52" s="12"/>
      <c r="W52" s="6"/>
      <c r="X52" s="6"/>
      <c r="Y52" s="6"/>
    </row>
    <row r="53" ht="14.25" customHeight="1">
      <c r="A53" s="45"/>
      <c r="B53" s="45"/>
      <c r="C53" s="45"/>
      <c r="D53" s="46"/>
      <c r="E53" s="47"/>
      <c r="F53" s="47"/>
      <c r="G53" s="48"/>
      <c r="H53" s="49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1"/>
      <c r="V53" s="12"/>
      <c r="W53" s="6"/>
      <c r="X53" s="6"/>
      <c r="Y53" s="6"/>
    </row>
    <row r="54" ht="14.25" customHeight="1">
      <c r="A54" s="48"/>
      <c r="B54" s="48"/>
      <c r="C54" s="48"/>
      <c r="D54" s="46"/>
      <c r="E54" s="47"/>
      <c r="F54" s="47"/>
      <c r="G54" s="48"/>
      <c r="H54" s="49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1"/>
      <c r="V54" s="12"/>
      <c r="W54" s="6"/>
      <c r="X54" s="6"/>
      <c r="Y54" s="6"/>
    </row>
    <row r="55" ht="14.25" customHeight="1">
      <c r="A55" s="48"/>
      <c r="B55" s="48"/>
      <c r="C55" s="48"/>
      <c r="D55" s="46"/>
      <c r="E55" s="47"/>
      <c r="F55" s="47"/>
      <c r="G55" s="48"/>
      <c r="H55" s="49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1"/>
      <c r="V55" s="12"/>
      <c r="W55" s="6"/>
      <c r="X55" s="6"/>
      <c r="Y55" s="6"/>
    </row>
    <row r="56" ht="14.25" customHeight="1">
      <c r="A56" s="48"/>
      <c r="B56" s="48"/>
      <c r="C56" s="48"/>
      <c r="D56" s="46"/>
      <c r="E56" s="47"/>
      <c r="F56" s="47"/>
      <c r="G56" s="48"/>
      <c r="H56" s="49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1"/>
      <c r="V56" s="12"/>
      <c r="W56" s="6"/>
      <c r="X56" s="6"/>
      <c r="Y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41"/>
      <c r="W57" s="6"/>
      <c r="X57" s="6"/>
      <c r="Y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41"/>
      <c r="W58" s="6"/>
      <c r="X58" s="6"/>
      <c r="Y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41"/>
      <c r="W59" s="6"/>
      <c r="X59" s="6"/>
      <c r="Y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41"/>
      <c r="W60" s="6"/>
      <c r="X60" s="6"/>
      <c r="Y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41"/>
      <c r="W61" s="6"/>
      <c r="X61" s="6"/>
      <c r="Y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41"/>
      <c r="W62" s="6"/>
      <c r="X62" s="6"/>
      <c r="Y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41"/>
      <c r="W63" s="6"/>
      <c r="X63" s="6"/>
      <c r="Y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41"/>
      <c r="W64" s="6"/>
      <c r="X64" s="6"/>
      <c r="Y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41"/>
      <c r="W65" s="6"/>
      <c r="X65" s="6"/>
      <c r="Y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41"/>
      <c r="W66" s="6"/>
      <c r="X66" s="6"/>
      <c r="Y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41"/>
      <c r="W67" s="6"/>
      <c r="X67" s="6"/>
      <c r="Y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41"/>
      <c r="W68" s="6"/>
      <c r="X68" s="6"/>
      <c r="Y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41"/>
      <c r="W69" s="6"/>
      <c r="X69" s="6"/>
      <c r="Y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41"/>
      <c r="W70" s="6"/>
      <c r="X70" s="6"/>
      <c r="Y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41"/>
      <c r="W71" s="6"/>
      <c r="X71" s="6"/>
      <c r="Y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41"/>
      <c r="W72" s="6"/>
      <c r="X72" s="6"/>
      <c r="Y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41"/>
      <c r="W73" s="6"/>
      <c r="X73" s="6"/>
      <c r="Y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41"/>
      <c r="W74" s="6"/>
      <c r="X74" s="6"/>
      <c r="Y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41"/>
      <c r="W75" s="6"/>
      <c r="X75" s="6"/>
      <c r="Y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41"/>
      <c r="W76" s="6"/>
      <c r="X76" s="6"/>
      <c r="Y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41"/>
      <c r="W77" s="6"/>
      <c r="X77" s="6"/>
      <c r="Y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41"/>
      <c r="W78" s="6"/>
      <c r="X78" s="6"/>
      <c r="Y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41"/>
      <c r="W79" s="6"/>
      <c r="X79" s="6"/>
      <c r="Y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41"/>
      <c r="W80" s="6"/>
      <c r="X80" s="6"/>
      <c r="Y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41"/>
      <c r="W81" s="6"/>
      <c r="X81" s="6"/>
      <c r="Y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41"/>
      <c r="W82" s="6"/>
      <c r="X82" s="6"/>
      <c r="Y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41"/>
      <c r="W83" s="6"/>
      <c r="X83" s="6"/>
      <c r="Y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41"/>
      <c r="W84" s="6"/>
      <c r="X84" s="6"/>
      <c r="Y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41"/>
      <c r="W85" s="6"/>
      <c r="X85" s="6"/>
      <c r="Y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41"/>
      <c r="W86" s="6"/>
      <c r="X86" s="6"/>
      <c r="Y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41"/>
      <c r="W87" s="6"/>
      <c r="X87" s="6"/>
      <c r="Y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41"/>
      <c r="W88" s="6"/>
      <c r="X88" s="6"/>
      <c r="Y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41"/>
      <c r="W89" s="6"/>
      <c r="X89" s="6"/>
      <c r="Y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41"/>
      <c r="W90" s="6"/>
      <c r="X90" s="6"/>
      <c r="Y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41"/>
      <c r="W91" s="6"/>
      <c r="X91" s="6"/>
      <c r="Y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41"/>
      <c r="W92" s="6"/>
      <c r="X92" s="6"/>
      <c r="Y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41"/>
      <c r="W93" s="6"/>
      <c r="X93" s="6"/>
      <c r="Y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41"/>
      <c r="W94" s="6"/>
      <c r="X94" s="6"/>
      <c r="Y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41"/>
      <c r="W95" s="6"/>
      <c r="X95" s="6"/>
      <c r="Y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41"/>
      <c r="W96" s="6"/>
      <c r="X96" s="6"/>
      <c r="Y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41"/>
      <c r="W97" s="6"/>
      <c r="X97" s="6"/>
      <c r="Y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41"/>
      <c r="W98" s="6"/>
      <c r="X98" s="6"/>
      <c r="Y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41"/>
      <c r="W99" s="6"/>
      <c r="X99" s="6"/>
      <c r="Y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41"/>
      <c r="W100" s="6"/>
      <c r="X100" s="6"/>
      <c r="Y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41"/>
      <c r="W101" s="6"/>
      <c r="X101" s="6"/>
      <c r="Y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41"/>
      <c r="W102" s="6"/>
      <c r="X102" s="6"/>
      <c r="Y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41"/>
      <c r="W103" s="6"/>
      <c r="X103" s="6"/>
      <c r="Y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41"/>
      <c r="W104" s="6"/>
      <c r="X104" s="6"/>
      <c r="Y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41"/>
      <c r="W105" s="6"/>
      <c r="X105" s="6"/>
      <c r="Y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41"/>
      <c r="W106" s="6"/>
      <c r="X106" s="6"/>
      <c r="Y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41"/>
      <c r="W107" s="6"/>
      <c r="X107" s="6"/>
      <c r="Y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41"/>
      <c r="W108" s="6"/>
      <c r="X108" s="6"/>
      <c r="Y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41"/>
      <c r="W109" s="6"/>
      <c r="X109" s="6"/>
      <c r="Y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41"/>
      <c r="W110" s="6"/>
      <c r="X110" s="6"/>
      <c r="Y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41"/>
      <c r="W111" s="6"/>
      <c r="X111" s="6"/>
      <c r="Y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41"/>
      <c r="W112" s="6"/>
      <c r="X112" s="6"/>
      <c r="Y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41"/>
      <c r="W113" s="6"/>
      <c r="X113" s="6"/>
      <c r="Y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41"/>
      <c r="W114" s="6"/>
      <c r="X114" s="6"/>
      <c r="Y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41"/>
      <c r="W115" s="6"/>
      <c r="X115" s="6"/>
      <c r="Y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41"/>
      <c r="W116" s="6"/>
      <c r="X116" s="6"/>
      <c r="Y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41"/>
      <c r="W117" s="6"/>
      <c r="X117" s="6"/>
      <c r="Y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41"/>
      <c r="W118" s="6"/>
      <c r="X118" s="6"/>
      <c r="Y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41"/>
      <c r="W119" s="6"/>
      <c r="X119" s="6"/>
      <c r="Y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41"/>
      <c r="W120" s="6"/>
      <c r="X120" s="6"/>
      <c r="Y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41"/>
      <c r="W121" s="6"/>
      <c r="X121" s="6"/>
      <c r="Y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41"/>
      <c r="W122" s="6"/>
      <c r="X122" s="6"/>
      <c r="Y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41"/>
      <c r="W123" s="6"/>
      <c r="X123" s="6"/>
      <c r="Y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41"/>
      <c r="W124" s="6"/>
      <c r="X124" s="6"/>
      <c r="Y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41"/>
      <c r="W125" s="6"/>
      <c r="X125" s="6"/>
      <c r="Y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41"/>
      <c r="W126" s="6"/>
      <c r="X126" s="6"/>
      <c r="Y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41"/>
      <c r="W127" s="6"/>
      <c r="X127" s="6"/>
      <c r="Y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41"/>
      <c r="W128" s="6"/>
      <c r="X128" s="6"/>
      <c r="Y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41"/>
      <c r="W129" s="6"/>
      <c r="X129" s="6"/>
      <c r="Y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41"/>
      <c r="W130" s="6"/>
      <c r="X130" s="6"/>
      <c r="Y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41"/>
      <c r="W131" s="6"/>
      <c r="X131" s="6"/>
      <c r="Y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41"/>
      <c r="W132" s="6"/>
      <c r="X132" s="6"/>
      <c r="Y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41"/>
      <c r="W133" s="6"/>
      <c r="X133" s="6"/>
      <c r="Y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41"/>
      <c r="W134" s="6"/>
      <c r="X134" s="6"/>
      <c r="Y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41"/>
      <c r="W135" s="6"/>
      <c r="X135" s="6"/>
      <c r="Y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41"/>
      <c r="W136" s="6"/>
      <c r="X136" s="6"/>
      <c r="Y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41"/>
      <c r="W137" s="6"/>
      <c r="X137" s="6"/>
      <c r="Y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41"/>
      <c r="W138" s="6"/>
      <c r="X138" s="6"/>
      <c r="Y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41"/>
      <c r="W139" s="6"/>
      <c r="X139" s="6"/>
      <c r="Y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41"/>
      <c r="W140" s="6"/>
      <c r="X140" s="6"/>
      <c r="Y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41"/>
      <c r="W141" s="6"/>
      <c r="X141" s="6"/>
      <c r="Y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41"/>
      <c r="W142" s="6"/>
      <c r="X142" s="6"/>
      <c r="Y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41"/>
      <c r="W143" s="6"/>
      <c r="X143" s="6"/>
      <c r="Y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41"/>
      <c r="W144" s="6"/>
      <c r="X144" s="6"/>
      <c r="Y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41"/>
      <c r="W145" s="6"/>
      <c r="X145" s="6"/>
      <c r="Y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41"/>
      <c r="W146" s="6"/>
      <c r="X146" s="6"/>
      <c r="Y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41"/>
      <c r="W147" s="6"/>
      <c r="X147" s="6"/>
      <c r="Y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41"/>
      <c r="W148" s="6"/>
      <c r="X148" s="6"/>
      <c r="Y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41"/>
      <c r="W149" s="6"/>
      <c r="X149" s="6"/>
      <c r="Y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41"/>
      <c r="W150" s="6"/>
      <c r="X150" s="6"/>
      <c r="Y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41"/>
      <c r="W151" s="6"/>
      <c r="X151" s="6"/>
      <c r="Y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41"/>
      <c r="W152" s="6"/>
      <c r="X152" s="6"/>
      <c r="Y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41"/>
      <c r="W153" s="6"/>
      <c r="X153" s="6"/>
      <c r="Y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41"/>
      <c r="W154" s="6"/>
      <c r="X154" s="6"/>
      <c r="Y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41"/>
      <c r="W155" s="6"/>
      <c r="X155" s="6"/>
      <c r="Y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41"/>
      <c r="W156" s="6"/>
      <c r="X156" s="6"/>
      <c r="Y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41"/>
      <c r="W157" s="6"/>
      <c r="X157" s="6"/>
      <c r="Y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41"/>
      <c r="W158" s="6"/>
      <c r="X158" s="6"/>
      <c r="Y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41"/>
      <c r="W159" s="6"/>
      <c r="X159" s="6"/>
      <c r="Y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41"/>
      <c r="W160" s="6"/>
      <c r="X160" s="6"/>
      <c r="Y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41"/>
      <c r="W161" s="6"/>
      <c r="X161" s="6"/>
      <c r="Y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41"/>
      <c r="W162" s="6"/>
      <c r="X162" s="6"/>
      <c r="Y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41"/>
      <c r="W163" s="6"/>
      <c r="X163" s="6"/>
      <c r="Y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41"/>
      <c r="W164" s="6"/>
      <c r="X164" s="6"/>
      <c r="Y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41"/>
      <c r="W165" s="6"/>
      <c r="X165" s="6"/>
      <c r="Y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41"/>
      <c r="W166" s="6"/>
      <c r="X166" s="6"/>
      <c r="Y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41"/>
      <c r="W167" s="6"/>
      <c r="X167" s="6"/>
      <c r="Y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41"/>
      <c r="W168" s="6"/>
      <c r="X168" s="6"/>
      <c r="Y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41"/>
      <c r="W169" s="6"/>
      <c r="X169" s="6"/>
      <c r="Y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41"/>
      <c r="W170" s="6"/>
      <c r="X170" s="6"/>
      <c r="Y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41"/>
      <c r="W171" s="6"/>
      <c r="X171" s="6"/>
      <c r="Y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41"/>
      <c r="W172" s="6"/>
      <c r="X172" s="6"/>
      <c r="Y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41"/>
      <c r="W173" s="6"/>
      <c r="X173" s="6"/>
      <c r="Y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41"/>
      <c r="W174" s="6"/>
      <c r="X174" s="6"/>
      <c r="Y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41"/>
      <c r="W175" s="6"/>
      <c r="X175" s="6"/>
      <c r="Y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41"/>
      <c r="W176" s="6"/>
      <c r="X176" s="6"/>
      <c r="Y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41"/>
      <c r="W177" s="6"/>
      <c r="X177" s="6"/>
      <c r="Y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41"/>
      <c r="W178" s="6"/>
      <c r="X178" s="6"/>
      <c r="Y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41"/>
      <c r="W179" s="6"/>
      <c r="X179" s="6"/>
      <c r="Y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41"/>
      <c r="W180" s="6"/>
      <c r="X180" s="6"/>
      <c r="Y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41"/>
      <c r="W181" s="6"/>
      <c r="X181" s="6"/>
      <c r="Y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41"/>
      <c r="W182" s="6"/>
      <c r="X182" s="6"/>
      <c r="Y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41"/>
      <c r="W183" s="6"/>
      <c r="X183" s="6"/>
      <c r="Y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41"/>
      <c r="W184" s="6"/>
      <c r="X184" s="6"/>
      <c r="Y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41"/>
      <c r="W185" s="6"/>
      <c r="X185" s="6"/>
      <c r="Y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41"/>
      <c r="W186" s="6"/>
      <c r="X186" s="6"/>
      <c r="Y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41"/>
      <c r="W187" s="6"/>
      <c r="X187" s="6"/>
      <c r="Y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41"/>
      <c r="W188" s="6"/>
      <c r="X188" s="6"/>
      <c r="Y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41"/>
      <c r="W189" s="6"/>
      <c r="X189" s="6"/>
      <c r="Y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41"/>
      <c r="W190" s="6"/>
      <c r="X190" s="6"/>
      <c r="Y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41"/>
      <c r="W191" s="6"/>
      <c r="X191" s="6"/>
      <c r="Y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41"/>
      <c r="W192" s="6"/>
      <c r="X192" s="6"/>
      <c r="Y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41"/>
      <c r="W193" s="6"/>
      <c r="X193" s="6"/>
      <c r="Y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41"/>
      <c r="W194" s="6"/>
      <c r="X194" s="6"/>
      <c r="Y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41"/>
      <c r="W195" s="6"/>
      <c r="X195" s="6"/>
      <c r="Y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41"/>
      <c r="W196" s="6"/>
      <c r="X196" s="6"/>
      <c r="Y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41"/>
      <c r="W197" s="6"/>
      <c r="X197" s="6"/>
      <c r="Y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41"/>
      <c r="W198" s="6"/>
      <c r="X198" s="6"/>
      <c r="Y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41"/>
      <c r="W199" s="6"/>
      <c r="X199" s="6"/>
      <c r="Y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41"/>
      <c r="W200" s="6"/>
      <c r="X200" s="6"/>
      <c r="Y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41"/>
      <c r="W201" s="6"/>
      <c r="X201" s="6"/>
      <c r="Y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41"/>
      <c r="W202" s="6"/>
      <c r="X202" s="6"/>
      <c r="Y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41"/>
      <c r="W203" s="6"/>
      <c r="X203" s="6"/>
      <c r="Y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41"/>
      <c r="W204" s="6"/>
      <c r="X204" s="6"/>
      <c r="Y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41"/>
      <c r="W205" s="6"/>
      <c r="X205" s="6"/>
      <c r="Y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41"/>
      <c r="W206" s="6"/>
      <c r="X206" s="6"/>
      <c r="Y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41"/>
      <c r="W207" s="6"/>
      <c r="X207" s="6"/>
      <c r="Y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41"/>
      <c r="W208" s="6"/>
      <c r="X208" s="6"/>
      <c r="Y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41"/>
      <c r="W209" s="6"/>
      <c r="X209" s="6"/>
      <c r="Y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41"/>
      <c r="W210" s="6"/>
      <c r="X210" s="6"/>
      <c r="Y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41"/>
      <c r="W211" s="6"/>
      <c r="X211" s="6"/>
      <c r="Y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41"/>
      <c r="W212" s="6"/>
      <c r="X212" s="6"/>
      <c r="Y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41"/>
      <c r="W213" s="6"/>
      <c r="X213" s="6"/>
      <c r="Y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41"/>
      <c r="W214" s="6"/>
      <c r="X214" s="6"/>
      <c r="Y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41"/>
      <c r="W215" s="6"/>
      <c r="X215" s="6"/>
      <c r="Y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41"/>
      <c r="W216" s="6"/>
      <c r="X216" s="6"/>
      <c r="Y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41"/>
      <c r="W217" s="6"/>
      <c r="X217" s="6"/>
      <c r="Y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41"/>
      <c r="W218" s="6"/>
      <c r="X218" s="6"/>
      <c r="Y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41"/>
      <c r="W219" s="6"/>
      <c r="X219" s="6"/>
      <c r="Y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41"/>
      <c r="W220" s="6"/>
      <c r="X220" s="6"/>
      <c r="Y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41"/>
      <c r="W221" s="6"/>
      <c r="X221" s="6"/>
      <c r="Y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41"/>
      <c r="W222" s="6"/>
      <c r="X222" s="6"/>
      <c r="Y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41"/>
      <c r="W223" s="6"/>
      <c r="X223" s="6"/>
      <c r="Y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41"/>
      <c r="W224" s="6"/>
      <c r="X224" s="6"/>
      <c r="Y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41"/>
      <c r="W225" s="6"/>
      <c r="X225" s="6"/>
      <c r="Y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41"/>
      <c r="W226" s="6"/>
      <c r="X226" s="6"/>
      <c r="Y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41"/>
      <c r="W227" s="6"/>
      <c r="X227" s="6"/>
      <c r="Y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41"/>
      <c r="W228" s="6"/>
      <c r="X228" s="6"/>
      <c r="Y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41"/>
      <c r="W229" s="6"/>
      <c r="X229" s="6"/>
      <c r="Y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41"/>
      <c r="W230" s="6"/>
      <c r="X230" s="6"/>
      <c r="Y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41"/>
      <c r="W231" s="6"/>
      <c r="X231" s="6"/>
      <c r="Y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41"/>
      <c r="W232" s="6"/>
      <c r="X232" s="6"/>
      <c r="Y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41"/>
      <c r="W233" s="6"/>
      <c r="X233" s="6"/>
      <c r="Y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41"/>
      <c r="W234" s="6"/>
      <c r="X234" s="6"/>
      <c r="Y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41"/>
      <c r="W235" s="6"/>
      <c r="X235" s="6"/>
      <c r="Y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41"/>
      <c r="W236" s="6"/>
      <c r="X236" s="6"/>
      <c r="Y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41"/>
      <c r="W237" s="6"/>
      <c r="X237" s="6"/>
      <c r="Y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41"/>
      <c r="W238" s="6"/>
      <c r="X238" s="6"/>
      <c r="Y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41"/>
      <c r="W239" s="6"/>
      <c r="X239" s="6"/>
      <c r="Y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41"/>
      <c r="W240" s="6"/>
      <c r="X240" s="6"/>
      <c r="Y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41"/>
      <c r="W241" s="6"/>
      <c r="X241" s="6"/>
      <c r="Y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41"/>
      <c r="W242" s="6"/>
      <c r="X242" s="6"/>
      <c r="Y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41"/>
      <c r="W243" s="6"/>
      <c r="X243" s="6"/>
      <c r="Y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41"/>
      <c r="W244" s="6"/>
      <c r="X244" s="6"/>
      <c r="Y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41"/>
      <c r="W245" s="6"/>
      <c r="X245" s="6"/>
      <c r="Y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41"/>
      <c r="W246" s="6"/>
      <c r="X246" s="6"/>
      <c r="Y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41"/>
      <c r="W247" s="6"/>
      <c r="X247" s="6"/>
      <c r="Y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41"/>
      <c r="W248" s="6"/>
      <c r="X248" s="6"/>
      <c r="Y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41"/>
      <c r="W249" s="6"/>
      <c r="X249" s="6"/>
      <c r="Y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41"/>
      <c r="W250" s="6"/>
      <c r="X250" s="6"/>
      <c r="Y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41"/>
      <c r="W251" s="6"/>
      <c r="X251" s="6"/>
      <c r="Y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41"/>
      <c r="W252" s="6"/>
      <c r="X252" s="6"/>
      <c r="Y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41"/>
      <c r="W253" s="6"/>
      <c r="X253" s="6"/>
      <c r="Y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41"/>
      <c r="W254" s="6"/>
      <c r="X254" s="6"/>
      <c r="Y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41"/>
      <c r="W255" s="6"/>
      <c r="X255" s="6"/>
      <c r="Y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41"/>
      <c r="W256" s="6"/>
      <c r="X256" s="6"/>
      <c r="Y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41"/>
      <c r="W257" s="6"/>
      <c r="X257" s="6"/>
      <c r="Y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41"/>
      <c r="W258" s="6"/>
      <c r="X258" s="6"/>
      <c r="Y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41"/>
      <c r="W259" s="6"/>
      <c r="X259" s="6"/>
      <c r="Y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41"/>
      <c r="W260" s="6"/>
      <c r="X260" s="6"/>
      <c r="Y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41"/>
      <c r="W261" s="6"/>
      <c r="X261" s="6"/>
      <c r="Y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41"/>
      <c r="W262" s="6"/>
      <c r="X262" s="6"/>
      <c r="Y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41"/>
      <c r="W263" s="6"/>
      <c r="X263" s="6"/>
      <c r="Y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41"/>
      <c r="W264" s="6"/>
      <c r="X264" s="6"/>
      <c r="Y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41"/>
      <c r="W265" s="6"/>
      <c r="X265" s="6"/>
      <c r="Y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41"/>
      <c r="W266" s="6"/>
      <c r="X266" s="6"/>
      <c r="Y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41"/>
      <c r="W267" s="6"/>
      <c r="X267" s="6"/>
      <c r="Y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41"/>
      <c r="W268" s="6"/>
      <c r="X268" s="6"/>
      <c r="Y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41"/>
      <c r="W269" s="6"/>
      <c r="X269" s="6"/>
      <c r="Y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41"/>
      <c r="W270" s="6"/>
      <c r="X270" s="6"/>
      <c r="Y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41"/>
      <c r="W271" s="6"/>
      <c r="X271" s="6"/>
      <c r="Y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41"/>
      <c r="W272" s="6"/>
      <c r="X272" s="6"/>
      <c r="Y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41"/>
      <c r="W273" s="6"/>
      <c r="X273" s="6"/>
      <c r="Y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41"/>
      <c r="W274" s="6"/>
      <c r="X274" s="6"/>
      <c r="Y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41"/>
      <c r="W275" s="6"/>
      <c r="X275" s="6"/>
      <c r="Y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41"/>
      <c r="W276" s="6"/>
      <c r="X276" s="6"/>
      <c r="Y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41"/>
      <c r="W277" s="6"/>
      <c r="X277" s="6"/>
      <c r="Y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41"/>
      <c r="W278" s="6"/>
      <c r="X278" s="6"/>
      <c r="Y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41"/>
      <c r="W279" s="6"/>
      <c r="X279" s="6"/>
      <c r="Y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41"/>
      <c r="W280" s="6"/>
      <c r="X280" s="6"/>
      <c r="Y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41"/>
      <c r="W281" s="6"/>
      <c r="X281" s="6"/>
      <c r="Y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41"/>
      <c r="W282" s="6"/>
      <c r="X282" s="6"/>
      <c r="Y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41"/>
      <c r="W283" s="6"/>
      <c r="X283" s="6"/>
      <c r="Y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41"/>
      <c r="W284" s="6"/>
      <c r="X284" s="6"/>
      <c r="Y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41"/>
      <c r="W285" s="6"/>
      <c r="X285" s="6"/>
      <c r="Y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41"/>
      <c r="W286" s="6"/>
      <c r="X286" s="6"/>
      <c r="Y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41"/>
      <c r="W287" s="6"/>
      <c r="X287" s="6"/>
      <c r="Y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41"/>
      <c r="W288" s="6"/>
      <c r="X288" s="6"/>
      <c r="Y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41"/>
      <c r="W289" s="6"/>
      <c r="X289" s="6"/>
      <c r="Y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41"/>
      <c r="W290" s="6"/>
      <c r="X290" s="6"/>
      <c r="Y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41"/>
      <c r="W291" s="6"/>
      <c r="X291" s="6"/>
      <c r="Y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41"/>
      <c r="W292" s="6"/>
      <c r="X292" s="6"/>
      <c r="Y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41"/>
      <c r="W293" s="6"/>
      <c r="X293" s="6"/>
      <c r="Y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41"/>
      <c r="W294" s="6"/>
      <c r="X294" s="6"/>
      <c r="Y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41"/>
      <c r="W295" s="6"/>
      <c r="X295" s="6"/>
      <c r="Y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41"/>
      <c r="W296" s="6"/>
      <c r="X296" s="6"/>
      <c r="Y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41"/>
      <c r="W297" s="6"/>
      <c r="X297" s="6"/>
      <c r="Y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41"/>
      <c r="W298" s="6"/>
      <c r="X298" s="6"/>
      <c r="Y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41"/>
      <c r="W299" s="6"/>
      <c r="X299" s="6"/>
      <c r="Y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41"/>
      <c r="W300" s="6"/>
      <c r="X300" s="6"/>
      <c r="Y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41"/>
      <c r="W301" s="6"/>
      <c r="X301" s="6"/>
      <c r="Y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41"/>
      <c r="W302" s="6"/>
      <c r="X302" s="6"/>
      <c r="Y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41"/>
      <c r="W303" s="6"/>
      <c r="X303" s="6"/>
      <c r="Y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41"/>
      <c r="W304" s="6"/>
      <c r="X304" s="6"/>
      <c r="Y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41"/>
      <c r="W305" s="6"/>
      <c r="X305" s="6"/>
      <c r="Y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41"/>
      <c r="W306" s="6"/>
      <c r="X306" s="6"/>
      <c r="Y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41"/>
      <c r="W307" s="6"/>
      <c r="X307" s="6"/>
      <c r="Y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41"/>
      <c r="W308" s="6"/>
      <c r="X308" s="6"/>
      <c r="Y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41"/>
      <c r="W309" s="6"/>
      <c r="X309" s="6"/>
      <c r="Y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41"/>
      <c r="W310" s="6"/>
      <c r="X310" s="6"/>
      <c r="Y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41"/>
      <c r="W311" s="6"/>
      <c r="X311" s="6"/>
      <c r="Y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41"/>
      <c r="W312" s="6"/>
      <c r="X312" s="6"/>
      <c r="Y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41"/>
      <c r="W313" s="6"/>
      <c r="X313" s="6"/>
      <c r="Y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41"/>
      <c r="W314" s="6"/>
      <c r="X314" s="6"/>
      <c r="Y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41"/>
      <c r="W315" s="6"/>
      <c r="X315" s="6"/>
      <c r="Y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41"/>
      <c r="W316" s="6"/>
      <c r="X316" s="6"/>
      <c r="Y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41"/>
      <c r="W317" s="6"/>
      <c r="X317" s="6"/>
      <c r="Y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41"/>
      <c r="W318" s="6"/>
      <c r="X318" s="6"/>
      <c r="Y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41"/>
      <c r="W319" s="6"/>
      <c r="X319" s="6"/>
      <c r="Y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41"/>
      <c r="W320" s="6"/>
      <c r="X320" s="6"/>
      <c r="Y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41"/>
      <c r="W321" s="6"/>
      <c r="X321" s="6"/>
      <c r="Y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41"/>
      <c r="W322" s="6"/>
      <c r="X322" s="6"/>
      <c r="Y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41"/>
      <c r="W323" s="6"/>
      <c r="X323" s="6"/>
      <c r="Y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41"/>
      <c r="W324" s="6"/>
      <c r="X324" s="6"/>
      <c r="Y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41"/>
      <c r="W325" s="6"/>
      <c r="X325" s="6"/>
      <c r="Y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41"/>
      <c r="W326" s="6"/>
      <c r="X326" s="6"/>
      <c r="Y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41"/>
      <c r="W327" s="6"/>
      <c r="X327" s="6"/>
      <c r="Y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41"/>
      <c r="W328" s="6"/>
      <c r="X328" s="6"/>
      <c r="Y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41"/>
      <c r="W329" s="6"/>
      <c r="X329" s="6"/>
      <c r="Y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41"/>
      <c r="W330" s="6"/>
      <c r="X330" s="6"/>
      <c r="Y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41"/>
      <c r="W331" s="6"/>
      <c r="X331" s="6"/>
      <c r="Y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41"/>
      <c r="W332" s="6"/>
      <c r="X332" s="6"/>
      <c r="Y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41"/>
      <c r="W333" s="6"/>
      <c r="X333" s="6"/>
      <c r="Y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41"/>
      <c r="W334" s="6"/>
      <c r="X334" s="6"/>
      <c r="Y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41"/>
      <c r="W335" s="6"/>
      <c r="X335" s="6"/>
      <c r="Y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41"/>
      <c r="W336" s="6"/>
      <c r="X336" s="6"/>
      <c r="Y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41"/>
      <c r="W337" s="6"/>
      <c r="X337" s="6"/>
      <c r="Y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41"/>
      <c r="W338" s="6"/>
      <c r="X338" s="6"/>
      <c r="Y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41"/>
      <c r="W339" s="6"/>
      <c r="X339" s="6"/>
      <c r="Y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41"/>
      <c r="W340" s="6"/>
      <c r="X340" s="6"/>
      <c r="Y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41"/>
      <c r="W341" s="6"/>
      <c r="X341" s="6"/>
      <c r="Y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41"/>
      <c r="W342" s="6"/>
      <c r="X342" s="6"/>
      <c r="Y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41"/>
      <c r="W343" s="6"/>
      <c r="X343" s="6"/>
      <c r="Y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41"/>
      <c r="W344" s="6"/>
      <c r="X344" s="6"/>
      <c r="Y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41"/>
      <c r="W345" s="6"/>
      <c r="X345" s="6"/>
      <c r="Y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41"/>
      <c r="W346" s="6"/>
      <c r="X346" s="6"/>
      <c r="Y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41"/>
      <c r="W347" s="6"/>
      <c r="X347" s="6"/>
      <c r="Y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41"/>
      <c r="W348" s="6"/>
      <c r="X348" s="6"/>
      <c r="Y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41"/>
      <c r="W349" s="6"/>
      <c r="X349" s="6"/>
      <c r="Y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41"/>
      <c r="W350" s="6"/>
      <c r="X350" s="6"/>
      <c r="Y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41"/>
      <c r="W351" s="6"/>
      <c r="X351" s="6"/>
      <c r="Y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41"/>
      <c r="W352" s="6"/>
      <c r="X352" s="6"/>
      <c r="Y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41"/>
      <c r="W353" s="6"/>
      <c r="X353" s="6"/>
      <c r="Y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41"/>
      <c r="W354" s="6"/>
      <c r="X354" s="6"/>
      <c r="Y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41"/>
      <c r="W355" s="6"/>
      <c r="X355" s="6"/>
      <c r="Y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41"/>
      <c r="W356" s="6"/>
      <c r="X356" s="6"/>
      <c r="Y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41"/>
      <c r="W357" s="6"/>
      <c r="X357" s="6"/>
      <c r="Y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41"/>
      <c r="W358" s="6"/>
      <c r="X358" s="6"/>
      <c r="Y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41"/>
      <c r="W359" s="6"/>
      <c r="X359" s="6"/>
      <c r="Y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41"/>
      <c r="W360" s="6"/>
      <c r="X360" s="6"/>
      <c r="Y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41"/>
      <c r="W361" s="6"/>
      <c r="X361" s="6"/>
      <c r="Y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41"/>
      <c r="W362" s="6"/>
      <c r="X362" s="6"/>
      <c r="Y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41"/>
      <c r="W363" s="6"/>
      <c r="X363" s="6"/>
      <c r="Y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41"/>
      <c r="W364" s="6"/>
      <c r="X364" s="6"/>
      <c r="Y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41"/>
      <c r="W365" s="6"/>
      <c r="X365" s="6"/>
      <c r="Y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41"/>
      <c r="W366" s="6"/>
      <c r="X366" s="6"/>
      <c r="Y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41"/>
      <c r="W367" s="6"/>
      <c r="X367" s="6"/>
      <c r="Y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41"/>
      <c r="W368" s="6"/>
      <c r="X368" s="6"/>
      <c r="Y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41"/>
      <c r="W369" s="6"/>
      <c r="X369" s="6"/>
      <c r="Y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41"/>
      <c r="W370" s="6"/>
      <c r="X370" s="6"/>
      <c r="Y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41"/>
      <c r="W371" s="6"/>
      <c r="X371" s="6"/>
      <c r="Y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41"/>
      <c r="W372" s="6"/>
      <c r="X372" s="6"/>
      <c r="Y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41"/>
      <c r="W373" s="6"/>
      <c r="X373" s="6"/>
      <c r="Y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41"/>
      <c r="W374" s="6"/>
      <c r="X374" s="6"/>
      <c r="Y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41"/>
      <c r="W375" s="6"/>
      <c r="X375" s="6"/>
      <c r="Y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41"/>
      <c r="W376" s="6"/>
      <c r="X376" s="6"/>
      <c r="Y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41"/>
      <c r="W377" s="6"/>
      <c r="X377" s="6"/>
      <c r="Y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41"/>
      <c r="W378" s="6"/>
      <c r="X378" s="6"/>
      <c r="Y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41"/>
      <c r="W379" s="6"/>
      <c r="X379" s="6"/>
      <c r="Y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41"/>
      <c r="W380" s="6"/>
      <c r="X380" s="6"/>
      <c r="Y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41"/>
      <c r="W381" s="6"/>
      <c r="X381" s="6"/>
      <c r="Y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41"/>
      <c r="W382" s="6"/>
      <c r="X382" s="6"/>
      <c r="Y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41"/>
      <c r="W383" s="6"/>
      <c r="X383" s="6"/>
      <c r="Y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41"/>
      <c r="W384" s="6"/>
      <c r="X384" s="6"/>
      <c r="Y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41"/>
      <c r="W385" s="6"/>
      <c r="X385" s="6"/>
      <c r="Y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41"/>
      <c r="W386" s="6"/>
      <c r="X386" s="6"/>
      <c r="Y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41"/>
      <c r="W387" s="6"/>
      <c r="X387" s="6"/>
      <c r="Y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41"/>
      <c r="W388" s="6"/>
      <c r="X388" s="6"/>
      <c r="Y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41"/>
      <c r="W389" s="6"/>
      <c r="X389" s="6"/>
      <c r="Y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41"/>
      <c r="W390" s="6"/>
      <c r="X390" s="6"/>
      <c r="Y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41"/>
      <c r="W391" s="6"/>
      <c r="X391" s="6"/>
      <c r="Y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41"/>
      <c r="W392" s="6"/>
      <c r="X392" s="6"/>
      <c r="Y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41"/>
      <c r="W393" s="6"/>
      <c r="X393" s="6"/>
      <c r="Y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41"/>
      <c r="W394" s="6"/>
      <c r="X394" s="6"/>
      <c r="Y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41"/>
      <c r="W395" s="6"/>
      <c r="X395" s="6"/>
      <c r="Y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41"/>
      <c r="W396" s="6"/>
      <c r="X396" s="6"/>
      <c r="Y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41"/>
      <c r="W397" s="6"/>
      <c r="X397" s="6"/>
      <c r="Y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41"/>
      <c r="W398" s="6"/>
      <c r="X398" s="6"/>
      <c r="Y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41"/>
      <c r="W399" s="6"/>
      <c r="X399" s="6"/>
      <c r="Y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41"/>
      <c r="W400" s="6"/>
      <c r="X400" s="6"/>
      <c r="Y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41"/>
      <c r="W401" s="6"/>
      <c r="X401" s="6"/>
      <c r="Y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41"/>
      <c r="W402" s="6"/>
      <c r="X402" s="6"/>
      <c r="Y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41"/>
      <c r="W403" s="6"/>
      <c r="X403" s="6"/>
      <c r="Y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41"/>
      <c r="W404" s="6"/>
      <c r="X404" s="6"/>
      <c r="Y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41"/>
      <c r="W405" s="6"/>
      <c r="X405" s="6"/>
      <c r="Y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41"/>
      <c r="W406" s="6"/>
      <c r="X406" s="6"/>
      <c r="Y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41"/>
      <c r="W407" s="6"/>
      <c r="X407" s="6"/>
      <c r="Y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41"/>
      <c r="W408" s="6"/>
      <c r="X408" s="6"/>
      <c r="Y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41"/>
      <c r="W409" s="6"/>
      <c r="X409" s="6"/>
      <c r="Y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41"/>
      <c r="W410" s="6"/>
      <c r="X410" s="6"/>
      <c r="Y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41"/>
      <c r="W411" s="6"/>
      <c r="X411" s="6"/>
      <c r="Y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41"/>
      <c r="W412" s="6"/>
      <c r="X412" s="6"/>
      <c r="Y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41"/>
      <c r="W413" s="6"/>
      <c r="X413" s="6"/>
      <c r="Y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41"/>
      <c r="W414" s="6"/>
      <c r="X414" s="6"/>
      <c r="Y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41"/>
      <c r="W415" s="6"/>
      <c r="X415" s="6"/>
      <c r="Y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41"/>
      <c r="W416" s="6"/>
      <c r="X416" s="6"/>
      <c r="Y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41"/>
      <c r="W417" s="6"/>
      <c r="X417" s="6"/>
      <c r="Y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41"/>
      <c r="W418" s="6"/>
      <c r="X418" s="6"/>
      <c r="Y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41"/>
      <c r="W419" s="6"/>
      <c r="X419" s="6"/>
      <c r="Y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41"/>
      <c r="W420" s="6"/>
      <c r="X420" s="6"/>
      <c r="Y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41"/>
      <c r="W421" s="6"/>
      <c r="X421" s="6"/>
      <c r="Y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41"/>
      <c r="W422" s="6"/>
      <c r="X422" s="6"/>
      <c r="Y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41"/>
      <c r="W423" s="6"/>
      <c r="X423" s="6"/>
      <c r="Y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41"/>
      <c r="W424" s="6"/>
      <c r="X424" s="6"/>
      <c r="Y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41"/>
      <c r="W425" s="6"/>
      <c r="X425" s="6"/>
      <c r="Y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41"/>
      <c r="W426" s="6"/>
      <c r="X426" s="6"/>
      <c r="Y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41"/>
      <c r="W427" s="6"/>
      <c r="X427" s="6"/>
      <c r="Y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41"/>
      <c r="W428" s="6"/>
      <c r="X428" s="6"/>
      <c r="Y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41"/>
      <c r="W429" s="6"/>
      <c r="X429" s="6"/>
      <c r="Y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41"/>
      <c r="W430" s="6"/>
      <c r="X430" s="6"/>
      <c r="Y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41"/>
      <c r="W431" s="6"/>
      <c r="X431" s="6"/>
      <c r="Y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41"/>
      <c r="W432" s="6"/>
      <c r="X432" s="6"/>
      <c r="Y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41"/>
      <c r="W433" s="6"/>
      <c r="X433" s="6"/>
      <c r="Y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41"/>
      <c r="W434" s="6"/>
      <c r="X434" s="6"/>
      <c r="Y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41"/>
      <c r="W435" s="6"/>
      <c r="X435" s="6"/>
      <c r="Y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41"/>
      <c r="W436" s="6"/>
      <c r="X436" s="6"/>
      <c r="Y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41"/>
      <c r="W437" s="6"/>
      <c r="X437" s="6"/>
      <c r="Y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41"/>
      <c r="W438" s="6"/>
      <c r="X438" s="6"/>
      <c r="Y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41"/>
      <c r="W439" s="6"/>
      <c r="X439" s="6"/>
      <c r="Y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41"/>
      <c r="W440" s="6"/>
      <c r="X440" s="6"/>
      <c r="Y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41"/>
      <c r="W441" s="6"/>
      <c r="X441" s="6"/>
      <c r="Y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41"/>
      <c r="W442" s="6"/>
      <c r="X442" s="6"/>
      <c r="Y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41"/>
      <c r="W443" s="6"/>
      <c r="X443" s="6"/>
      <c r="Y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41"/>
      <c r="W444" s="6"/>
      <c r="X444" s="6"/>
      <c r="Y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41"/>
      <c r="W445" s="6"/>
      <c r="X445" s="6"/>
      <c r="Y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41"/>
      <c r="W446" s="6"/>
      <c r="X446" s="6"/>
      <c r="Y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41"/>
      <c r="W447" s="6"/>
      <c r="X447" s="6"/>
      <c r="Y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41"/>
      <c r="W448" s="6"/>
      <c r="X448" s="6"/>
      <c r="Y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41"/>
      <c r="W449" s="6"/>
      <c r="X449" s="6"/>
      <c r="Y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41"/>
      <c r="W450" s="6"/>
      <c r="X450" s="6"/>
      <c r="Y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41"/>
      <c r="W451" s="6"/>
      <c r="X451" s="6"/>
      <c r="Y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41"/>
      <c r="W452" s="6"/>
      <c r="X452" s="6"/>
      <c r="Y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41"/>
      <c r="W453" s="6"/>
      <c r="X453" s="6"/>
      <c r="Y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41"/>
      <c r="W454" s="6"/>
      <c r="X454" s="6"/>
      <c r="Y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41"/>
      <c r="W455" s="6"/>
      <c r="X455" s="6"/>
      <c r="Y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41"/>
      <c r="W456" s="6"/>
      <c r="X456" s="6"/>
      <c r="Y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41"/>
      <c r="W457" s="6"/>
      <c r="X457" s="6"/>
      <c r="Y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41"/>
      <c r="W458" s="6"/>
      <c r="X458" s="6"/>
      <c r="Y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41"/>
      <c r="W459" s="6"/>
      <c r="X459" s="6"/>
      <c r="Y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41"/>
      <c r="W460" s="6"/>
      <c r="X460" s="6"/>
      <c r="Y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41"/>
      <c r="W461" s="6"/>
      <c r="X461" s="6"/>
      <c r="Y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41"/>
      <c r="W462" s="6"/>
      <c r="X462" s="6"/>
      <c r="Y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41"/>
      <c r="W463" s="6"/>
      <c r="X463" s="6"/>
      <c r="Y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41"/>
      <c r="W464" s="6"/>
      <c r="X464" s="6"/>
      <c r="Y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41"/>
      <c r="W465" s="6"/>
      <c r="X465" s="6"/>
      <c r="Y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41"/>
      <c r="W466" s="6"/>
      <c r="X466" s="6"/>
      <c r="Y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41"/>
      <c r="W467" s="6"/>
      <c r="X467" s="6"/>
      <c r="Y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41"/>
      <c r="W468" s="6"/>
      <c r="X468" s="6"/>
      <c r="Y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41"/>
      <c r="W469" s="6"/>
      <c r="X469" s="6"/>
      <c r="Y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41"/>
      <c r="W470" s="6"/>
      <c r="X470" s="6"/>
      <c r="Y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41"/>
      <c r="W471" s="6"/>
      <c r="X471" s="6"/>
      <c r="Y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41"/>
      <c r="W472" s="6"/>
      <c r="X472" s="6"/>
      <c r="Y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41"/>
      <c r="W473" s="6"/>
      <c r="X473" s="6"/>
      <c r="Y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41"/>
      <c r="W474" s="6"/>
      <c r="X474" s="6"/>
      <c r="Y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41"/>
      <c r="W475" s="6"/>
      <c r="X475" s="6"/>
      <c r="Y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41"/>
      <c r="W476" s="6"/>
      <c r="X476" s="6"/>
      <c r="Y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41"/>
      <c r="W477" s="6"/>
      <c r="X477" s="6"/>
      <c r="Y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41"/>
      <c r="W478" s="6"/>
      <c r="X478" s="6"/>
      <c r="Y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41"/>
      <c r="W479" s="6"/>
      <c r="X479" s="6"/>
      <c r="Y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41"/>
      <c r="W480" s="6"/>
      <c r="X480" s="6"/>
      <c r="Y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41"/>
      <c r="W481" s="6"/>
      <c r="X481" s="6"/>
      <c r="Y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41"/>
      <c r="W482" s="6"/>
      <c r="X482" s="6"/>
      <c r="Y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41"/>
      <c r="W483" s="6"/>
      <c r="X483" s="6"/>
      <c r="Y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41"/>
      <c r="W484" s="6"/>
      <c r="X484" s="6"/>
      <c r="Y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41"/>
      <c r="W485" s="6"/>
      <c r="X485" s="6"/>
      <c r="Y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41"/>
      <c r="W486" s="6"/>
      <c r="X486" s="6"/>
      <c r="Y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41"/>
      <c r="W487" s="6"/>
      <c r="X487" s="6"/>
      <c r="Y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41"/>
      <c r="W488" s="6"/>
      <c r="X488" s="6"/>
      <c r="Y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41"/>
      <c r="W489" s="6"/>
      <c r="X489" s="6"/>
      <c r="Y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41"/>
      <c r="W490" s="6"/>
      <c r="X490" s="6"/>
      <c r="Y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41"/>
      <c r="W491" s="6"/>
      <c r="X491" s="6"/>
      <c r="Y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41"/>
      <c r="W492" s="6"/>
      <c r="X492" s="6"/>
      <c r="Y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41"/>
      <c r="W493" s="6"/>
      <c r="X493" s="6"/>
      <c r="Y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41"/>
      <c r="W494" s="6"/>
      <c r="X494" s="6"/>
      <c r="Y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41"/>
      <c r="W495" s="6"/>
      <c r="X495" s="6"/>
      <c r="Y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41"/>
      <c r="W496" s="6"/>
      <c r="X496" s="6"/>
      <c r="Y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41"/>
      <c r="W497" s="6"/>
      <c r="X497" s="6"/>
      <c r="Y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41"/>
      <c r="W498" s="6"/>
      <c r="X498" s="6"/>
      <c r="Y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41"/>
      <c r="W499" s="6"/>
      <c r="X499" s="6"/>
      <c r="Y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41"/>
      <c r="W500" s="6"/>
      <c r="X500" s="6"/>
      <c r="Y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41"/>
      <c r="W501" s="6"/>
      <c r="X501" s="6"/>
      <c r="Y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41"/>
      <c r="W502" s="6"/>
      <c r="X502" s="6"/>
      <c r="Y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41"/>
      <c r="W503" s="6"/>
      <c r="X503" s="6"/>
      <c r="Y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41"/>
      <c r="W504" s="6"/>
      <c r="X504" s="6"/>
      <c r="Y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41"/>
      <c r="W505" s="6"/>
      <c r="X505" s="6"/>
      <c r="Y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41"/>
      <c r="W506" s="6"/>
      <c r="X506" s="6"/>
      <c r="Y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41"/>
      <c r="W507" s="6"/>
      <c r="X507" s="6"/>
      <c r="Y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41"/>
      <c r="W508" s="6"/>
      <c r="X508" s="6"/>
      <c r="Y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41"/>
      <c r="W509" s="6"/>
      <c r="X509" s="6"/>
      <c r="Y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41"/>
      <c r="W510" s="6"/>
      <c r="X510" s="6"/>
      <c r="Y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41"/>
      <c r="W511" s="6"/>
      <c r="X511" s="6"/>
      <c r="Y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41"/>
      <c r="W512" s="6"/>
      <c r="X512" s="6"/>
      <c r="Y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41"/>
      <c r="W513" s="6"/>
      <c r="X513" s="6"/>
      <c r="Y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41"/>
      <c r="W514" s="6"/>
      <c r="X514" s="6"/>
      <c r="Y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41"/>
      <c r="W515" s="6"/>
      <c r="X515" s="6"/>
      <c r="Y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41"/>
      <c r="W516" s="6"/>
      <c r="X516" s="6"/>
      <c r="Y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41"/>
      <c r="W517" s="6"/>
      <c r="X517" s="6"/>
      <c r="Y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41"/>
      <c r="W518" s="6"/>
      <c r="X518" s="6"/>
      <c r="Y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41"/>
      <c r="W519" s="6"/>
      <c r="X519" s="6"/>
      <c r="Y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41"/>
      <c r="W520" s="6"/>
      <c r="X520" s="6"/>
      <c r="Y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41"/>
      <c r="W521" s="6"/>
      <c r="X521" s="6"/>
      <c r="Y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41"/>
      <c r="W522" s="6"/>
      <c r="X522" s="6"/>
      <c r="Y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41"/>
      <c r="W523" s="6"/>
      <c r="X523" s="6"/>
      <c r="Y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41"/>
      <c r="W524" s="6"/>
      <c r="X524" s="6"/>
      <c r="Y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41"/>
      <c r="W525" s="6"/>
      <c r="X525" s="6"/>
      <c r="Y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41"/>
      <c r="W526" s="6"/>
      <c r="X526" s="6"/>
      <c r="Y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41"/>
      <c r="W527" s="6"/>
      <c r="X527" s="6"/>
      <c r="Y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41"/>
      <c r="W528" s="6"/>
      <c r="X528" s="6"/>
      <c r="Y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41"/>
      <c r="W529" s="6"/>
      <c r="X529" s="6"/>
      <c r="Y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41"/>
      <c r="W530" s="6"/>
      <c r="X530" s="6"/>
      <c r="Y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41"/>
      <c r="W531" s="6"/>
      <c r="X531" s="6"/>
      <c r="Y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41"/>
      <c r="W532" s="6"/>
      <c r="X532" s="6"/>
      <c r="Y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41"/>
      <c r="W533" s="6"/>
      <c r="X533" s="6"/>
      <c r="Y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41"/>
      <c r="W534" s="6"/>
      <c r="X534" s="6"/>
      <c r="Y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41"/>
      <c r="W535" s="6"/>
      <c r="X535" s="6"/>
      <c r="Y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41"/>
      <c r="W536" s="6"/>
      <c r="X536" s="6"/>
      <c r="Y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41"/>
      <c r="W537" s="6"/>
      <c r="X537" s="6"/>
      <c r="Y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41"/>
      <c r="W538" s="6"/>
      <c r="X538" s="6"/>
      <c r="Y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41"/>
      <c r="W539" s="6"/>
      <c r="X539" s="6"/>
      <c r="Y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41"/>
      <c r="W540" s="6"/>
      <c r="X540" s="6"/>
      <c r="Y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41"/>
      <c r="W541" s="6"/>
      <c r="X541" s="6"/>
      <c r="Y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41"/>
      <c r="W542" s="6"/>
      <c r="X542" s="6"/>
      <c r="Y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41"/>
      <c r="W543" s="6"/>
      <c r="X543" s="6"/>
      <c r="Y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41"/>
      <c r="W544" s="6"/>
      <c r="X544" s="6"/>
      <c r="Y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41"/>
      <c r="W545" s="6"/>
      <c r="X545" s="6"/>
      <c r="Y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41"/>
      <c r="W546" s="6"/>
      <c r="X546" s="6"/>
      <c r="Y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41"/>
      <c r="W547" s="6"/>
      <c r="X547" s="6"/>
      <c r="Y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41"/>
      <c r="W548" s="6"/>
      <c r="X548" s="6"/>
      <c r="Y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41"/>
      <c r="W549" s="6"/>
      <c r="X549" s="6"/>
      <c r="Y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41"/>
      <c r="W550" s="6"/>
      <c r="X550" s="6"/>
      <c r="Y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41"/>
      <c r="W551" s="6"/>
      <c r="X551" s="6"/>
      <c r="Y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41"/>
      <c r="W552" s="6"/>
      <c r="X552" s="6"/>
      <c r="Y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41"/>
      <c r="W553" s="6"/>
      <c r="X553" s="6"/>
      <c r="Y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41"/>
      <c r="W554" s="6"/>
      <c r="X554" s="6"/>
      <c r="Y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41"/>
      <c r="W555" s="6"/>
      <c r="X555" s="6"/>
      <c r="Y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41"/>
      <c r="W556" s="6"/>
      <c r="X556" s="6"/>
      <c r="Y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41"/>
      <c r="W557" s="6"/>
      <c r="X557" s="6"/>
      <c r="Y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41"/>
      <c r="W558" s="6"/>
      <c r="X558" s="6"/>
      <c r="Y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41"/>
      <c r="W559" s="6"/>
      <c r="X559" s="6"/>
      <c r="Y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41"/>
      <c r="W560" s="6"/>
      <c r="X560" s="6"/>
      <c r="Y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41"/>
      <c r="W561" s="6"/>
      <c r="X561" s="6"/>
      <c r="Y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41"/>
      <c r="W562" s="6"/>
      <c r="X562" s="6"/>
      <c r="Y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41"/>
      <c r="W563" s="6"/>
      <c r="X563" s="6"/>
      <c r="Y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41"/>
      <c r="W564" s="6"/>
      <c r="X564" s="6"/>
      <c r="Y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41"/>
      <c r="W565" s="6"/>
      <c r="X565" s="6"/>
      <c r="Y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41"/>
      <c r="W566" s="6"/>
      <c r="X566" s="6"/>
      <c r="Y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41"/>
      <c r="W567" s="6"/>
      <c r="X567" s="6"/>
      <c r="Y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41"/>
      <c r="W568" s="6"/>
      <c r="X568" s="6"/>
      <c r="Y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41"/>
      <c r="W569" s="6"/>
      <c r="X569" s="6"/>
      <c r="Y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41"/>
      <c r="W570" s="6"/>
      <c r="X570" s="6"/>
      <c r="Y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41"/>
      <c r="W571" s="6"/>
      <c r="X571" s="6"/>
      <c r="Y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41"/>
      <c r="W572" s="6"/>
      <c r="X572" s="6"/>
      <c r="Y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41"/>
      <c r="W573" s="6"/>
      <c r="X573" s="6"/>
      <c r="Y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41"/>
      <c r="W574" s="6"/>
      <c r="X574" s="6"/>
      <c r="Y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41"/>
      <c r="W575" s="6"/>
      <c r="X575" s="6"/>
      <c r="Y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41"/>
      <c r="W576" s="6"/>
      <c r="X576" s="6"/>
      <c r="Y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41"/>
      <c r="W577" s="6"/>
      <c r="X577" s="6"/>
      <c r="Y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41"/>
      <c r="W578" s="6"/>
      <c r="X578" s="6"/>
      <c r="Y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41"/>
      <c r="W579" s="6"/>
      <c r="X579" s="6"/>
      <c r="Y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41"/>
      <c r="W580" s="6"/>
      <c r="X580" s="6"/>
      <c r="Y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41"/>
      <c r="W581" s="6"/>
      <c r="X581" s="6"/>
      <c r="Y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41"/>
      <c r="W582" s="6"/>
      <c r="X582" s="6"/>
      <c r="Y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41"/>
      <c r="W583" s="6"/>
      <c r="X583" s="6"/>
      <c r="Y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41"/>
      <c r="W584" s="6"/>
      <c r="X584" s="6"/>
      <c r="Y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41"/>
      <c r="W585" s="6"/>
      <c r="X585" s="6"/>
      <c r="Y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41"/>
      <c r="W586" s="6"/>
      <c r="X586" s="6"/>
      <c r="Y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41"/>
      <c r="W587" s="6"/>
      <c r="X587" s="6"/>
      <c r="Y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41"/>
      <c r="W588" s="6"/>
      <c r="X588" s="6"/>
      <c r="Y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41"/>
      <c r="W589" s="6"/>
      <c r="X589" s="6"/>
      <c r="Y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41"/>
      <c r="W590" s="6"/>
      <c r="X590" s="6"/>
      <c r="Y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41"/>
      <c r="W591" s="6"/>
      <c r="X591" s="6"/>
      <c r="Y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41"/>
      <c r="W592" s="6"/>
      <c r="X592" s="6"/>
      <c r="Y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41"/>
      <c r="W593" s="6"/>
      <c r="X593" s="6"/>
      <c r="Y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41"/>
      <c r="W594" s="6"/>
      <c r="X594" s="6"/>
      <c r="Y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41"/>
      <c r="W595" s="6"/>
      <c r="X595" s="6"/>
      <c r="Y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41"/>
      <c r="W596" s="6"/>
      <c r="X596" s="6"/>
      <c r="Y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41"/>
      <c r="W597" s="6"/>
      <c r="X597" s="6"/>
      <c r="Y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41"/>
      <c r="W598" s="6"/>
      <c r="X598" s="6"/>
      <c r="Y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41"/>
      <c r="W599" s="6"/>
      <c r="X599" s="6"/>
      <c r="Y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41"/>
      <c r="W600" s="6"/>
      <c r="X600" s="6"/>
      <c r="Y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41"/>
      <c r="W601" s="6"/>
      <c r="X601" s="6"/>
      <c r="Y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41"/>
      <c r="W602" s="6"/>
      <c r="X602" s="6"/>
      <c r="Y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41"/>
      <c r="W603" s="6"/>
      <c r="X603" s="6"/>
      <c r="Y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41"/>
      <c r="W604" s="6"/>
      <c r="X604" s="6"/>
      <c r="Y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41"/>
      <c r="W605" s="6"/>
      <c r="X605" s="6"/>
      <c r="Y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41"/>
      <c r="W606" s="6"/>
      <c r="X606" s="6"/>
      <c r="Y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41"/>
      <c r="W607" s="6"/>
      <c r="X607" s="6"/>
      <c r="Y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41"/>
      <c r="W608" s="6"/>
      <c r="X608" s="6"/>
      <c r="Y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41"/>
      <c r="W609" s="6"/>
      <c r="X609" s="6"/>
      <c r="Y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41"/>
      <c r="W610" s="6"/>
      <c r="X610" s="6"/>
      <c r="Y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41"/>
      <c r="W611" s="6"/>
      <c r="X611" s="6"/>
      <c r="Y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41"/>
      <c r="W612" s="6"/>
      <c r="X612" s="6"/>
      <c r="Y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41"/>
      <c r="W613" s="6"/>
      <c r="X613" s="6"/>
      <c r="Y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41"/>
      <c r="W614" s="6"/>
      <c r="X614" s="6"/>
      <c r="Y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41"/>
      <c r="W615" s="6"/>
      <c r="X615" s="6"/>
      <c r="Y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41"/>
      <c r="W616" s="6"/>
      <c r="X616" s="6"/>
      <c r="Y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41"/>
      <c r="W617" s="6"/>
      <c r="X617" s="6"/>
      <c r="Y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41"/>
      <c r="W618" s="6"/>
      <c r="X618" s="6"/>
      <c r="Y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41"/>
      <c r="W619" s="6"/>
      <c r="X619" s="6"/>
      <c r="Y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41"/>
      <c r="W620" s="6"/>
      <c r="X620" s="6"/>
      <c r="Y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41"/>
      <c r="W621" s="6"/>
      <c r="X621" s="6"/>
      <c r="Y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41"/>
      <c r="W622" s="6"/>
      <c r="X622" s="6"/>
      <c r="Y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41"/>
      <c r="W623" s="6"/>
      <c r="X623" s="6"/>
      <c r="Y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41"/>
      <c r="W624" s="6"/>
      <c r="X624" s="6"/>
      <c r="Y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41"/>
      <c r="W625" s="6"/>
      <c r="X625" s="6"/>
      <c r="Y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41"/>
      <c r="W626" s="6"/>
      <c r="X626" s="6"/>
      <c r="Y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41"/>
      <c r="W627" s="6"/>
      <c r="X627" s="6"/>
      <c r="Y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41"/>
      <c r="W628" s="6"/>
      <c r="X628" s="6"/>
      <c r="Y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41"/>
      <c r="W629" s="6"/>
      <c r="X629" s="6"/>
      <c r="Y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41"/>
      <c r="W630" s="6"/>
      <c r="X630" s="6"/>
      <c r="Y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41"/>
      <c r="W631" s="6"/>
      <c r="X631" s="6"/>
      <c r="Y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41"/>
      <c r="W632" s="6"/>
      <c r="X632" s="6"/>
      <c r="Y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41"/>
      <c r="W633" s="6"/>
      <c r="X633" s="6"/>
      <c r="Y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41"/>
      <c r="W634" s="6"/>
      <c r="X634" s="6"/>
      <c r="Y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41"/>
      <c r="W635" s="6"/>
      <c r="X635" s="6"/>
      <c r="Y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41"/>
      <c r="W636" s="6"/>
      <c r="X636" s="6"/>
      <c r="Y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41"/>
      <c r="W637" s="6"/>
      <c r="X637" s="6"/>
      <c r="Y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41"/>
      <c r="W638" s="6"/>
      <c r="X638" s="6"/>
      <c r="Y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41"/>
      <c r="W639" s="6"/>
      <c r="X639" s="6"/>
      <c r="Y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41"/>
      <c r="W640" s="6"/>
      <c r="X640" s="6"/>
      <c r="Y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41"/>
      <c r="W641" s="6"/>
      <c r="X641" s="6"/>
      <c r="Y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41"/>
      <c r="W642" s="6"/>
      <c r="X642" s="6"/>
      <c r="Y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41"/>
      <c r="W643" s="6"/>
      <c r="X643" s="6"/>
      <c r="Y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41"/>
      <c r="W644" s="6"/>
      <c r="X644" s="6"/>
      <c r="Y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41"/>
      <c r="W645" s="6"/>
      <c r="X645" s="6"/>
      <c r="Y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41"/>
      <c r="W646" s="6"/>
      <c r="X646" s="6"/>
      <c r="Y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41"/>
      <c r="W647" s="6"/>
      <c r="X647" s="6"/>
      <c r="Y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41"/>
      <c r="W648" s="6"/>
      <c r="X648" s="6"/>
      <c r="Y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41"/>
      <c r="W649" s="6"/>
      <c r="X649" s="6"/>
      <c r="Y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41"/>
      <c r="W650" s="6"/>
      <c r="X650" s="6"/>
      <c r="Y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41"/>
      <c r="W651" s="6"/>
      <c r="X651" s="6"/>
      <c r="Y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41"/>
      <c r="W652" s="6"/>
      <c r="X652" s="6"/>
      <c r="Y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41"/>
      <c r="W653" s="6"/>
      <c r="X653" s="6"/>
      <c r="Y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41"/>
      <c r="W654" s="6"/>
      <c r="X654" s="6"/>
      <c r="Y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41"/>
      <c r="W655" s="6"/>
      <c r="X655" s="6"/>
      <c r="Y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41"/>
      <c r="W656" s="6"/>
      <c r="X656" s="6"/>
      <c r="Y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41"/>
      <c r="W657" s="6"/>
      <c r="X657" s="6"/>
      <c r="Y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41"/>
      <c r="W658" s="6"/>
      <c r="X658" s="6"/>
      <c r="Y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41"/>
      <c r="W659" s="6"/>
      <c r="X659" s="6"/>
      <c r="Y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41"/>
      <c r="W660" s="6"/>
      <c r="X660" s="6"/>
      <c r="Y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41"/>
      <c r="W661" s="6"/>
      <c r="X661" s="6"/>
      <c r="Y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41"/>
      <c r="W662" s="6"/>
      <c r="X662" s="6"/>
      <c r="Y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41"/>
      <c r="W663" s="6"/>
      <c r="X663" s="6"/>
      <c r="Y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41"/>
      <c r="W664" s="6"/>
      <c r="X664" s="6"/>
      <c r="Y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41"/>
      <c r="W665" s="6"/>
      <c r="X665" s="6"/>
      <c r="Y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41"/>
      <c r="W666" s="6"/>
      <c r="X666" s="6"/>
      <c r="Y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41"/>
      <c r="W667" s="6"/>
      <c r="X667" s="6"/>
      <c r="Y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41"/>
      <c r="W668" s="6"/>
      <c r="X668" s="6"/>
      <c r="Y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41"/>
      <c r="W669" s="6"/>
      <c r="X669" s="6"/>
      <c r="Y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41"/>
      <c r="W670" s="6"/>
      <c r="X670" s="6"/>
      <c r="Y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41"/>
      <c r="W671" s="6"/>
      <c r="X671" s="6"/>
      <c r="Y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41"/>
      <c r="W672" s="6"/>
      <c r="X672" s="6"/>
      <c r="Y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41"/>
      <c r="W673" s="6"/>
      <c r="X673" s="6"/>
      <c r="Y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41"/>
      <c r="W674" s="6"/>
      <c r="X674" s="6"/>
      <c r="Y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41"/>
      <c r="W675" s="6"/>
      <c r="X675" s="6"/>
      <c r="Y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41"/>
      <c r="W676" s="6"/>
      <c r="X676" s="6"/>
      <c r="Y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41"/>
      <c r="W677" s="6"/>
      <c r="X677" s="6"/>
      <c r="Y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41"/>
      <c r="W678" s="6"/>
      <c r="X678" s="6"/>
      <c r="Y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41"/>
      <c r="W679" s="6"/>
      <c r="X679" s="6"/>
      <c r="Y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41"/>
      <c r="W680" s="6"/>
      <c r="X680" s="6"/>
      <c r="Y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41"/>
      <c r="W681" s="6"/>
      <c r="X681" s="6"/>
      <c r="Y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41"/>
      <c r="W682" s="6"/>
      <c r="X682" s="6"/>
      <c r="Y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41"/>
      <c r="W683" s="6"/>
      <c r="X683" s="6"/>
      <c r="Y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41"/>
      <c r="W684" s="6"/>
      <c r="X684" s="6"/>
      <c r="Y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41"/>
      <c r="W685" s="6"/>
      <c r="X685" s="6"/>
      <c r="Y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41"/>
      <c r="W686" s="6"/>
      <c r="X686" s="6"/>
      <c r="Y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41"/>
      <c r="W687" s="6"/>
      <c r="X687" s="6"/>
      <c r="Y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41"/>
      <c r="W688" s="6"/>
      <c r="X688" s="6"/>
      <c r="Y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41"/>
      <c r="W689" s="6"/>
      <c r="X689" s="6"/>
      <c r="Y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41"/>
      <c r="W690" s="6"/>
      <c r="X690" s="6"/>
      <c r="Y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41"/>
      <c r="W691" s="6"/>
      <c r="X691" s="6"/>
      <c r="Y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41"/>
      <c r="W692" s="6"/>
      <c r="X692" s="6"/>
      <c r="Y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41"/>
      <c r="W693" s="6"/>
      <c r="X693" s="6"/>
      <c r="Y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41"/>
      <c r="W694" s="6"/>
      <c r="X694" s="6"/>
      <c r="Y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41"/>
      <c r="W695" s="6"/>
      <c r="X695" s="6"/>
      <c r="Y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41"/>
      <c r="W696" s="6"/>
      <c r="X696" s="6"/>
      <c r="Y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41"/>
      <c r="W697" s="6"/>
      <c r="X697" s="6"/>
      <c r="Y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41"/>
      <c r="W698" s="6"/>
      <c r="X698" s="6"/>
      <c r="Y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41"/>
      <c r="W699" s="6"/>
      <c r="X699" s="6"/>
      <c r="Y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41"/>
      <c r="W700" s="6"/>
      <c r="X700" s="6"/>
      <c r="Y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41"/>
      <c r="W701" s="6"/>
      <c r="X701" s="6"/>
      <c r="Y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41"/>
      <c r="W702" s="6"/>
      <c r="X702" s="6"/>
      <c r="Y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41"/>
      <c r="W703" s="6"/>
      <c r="X703" s="6"/>
      <c r="Y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41"/>
      <c r="W704" s="6"/>
      <c r="X704" s="6"/>
      <c r="Y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41"/>
      <c r="W705" s="6"/>
      <c r="X705" s="6"/>
      <c r="Y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41"/>
      <c r="W706" s="6"/>
      <c r="X706" s="6"/>
      <c r="Y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41"/>
      <c r="W707" s="6"/>
      <c r="X707" s="6"/>
      <c r="Y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41"/>
      <c r="W708" s="6"/>
      <c r="X708" s="6"/>
      <c r="Y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41"/>
      <c r="W709" s="6"/>
      <c r="X709" s="6"/>
      <c r="Y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41"/>
      <c r="W710" s="6"/>
      <c r="X710" s="6"/>
      <c r="Y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41"/>
      <c r="W711" s="6"/>
      <c r="X711" s="6"/>
      <c r="Y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41"/>
      <c r="W712" s="6"/>
      <c r="X712" s="6"/>
      <c r="Y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41"/>
      <c r="W713" s="6"/>
      <c r="X713" s="6"/>
      <c r="Y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41"/>
      <c r="W714" s="6"/>
      <c r="X714" s="6"/>
      <c r="Y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41"/>
      <c r="W715" s="6"/>
      <c r="X715" s="6"/>
      <c r="Y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41"/>
      <c r="W716" s="6"/>
      <c r="X716" s="6"/>
      <c r="Y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41"/>
      <c r="W717" s="6"/>
      <c r="X717" s="6"/>
      <c r="Y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41"/>
      <c r="W718" s="6"/>
      <c r="X718" s="6"/>
      <c r="Y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41"/>
      <c r="W719" s="6"/>
      <c r="X719" s="6"/>
      <c r="Y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41"/>
      <c r="W720" s="6"/>
      <c r="X720" s="6"/>
      <c r="Y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41"/>
      <c r="W721" s="6"/>
      <c r="X721" s="6"/>
      <c r="Y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41"/>
      <c r="W722" s="6"/>
      <c r="X722" s="6"/>
      <c r="Y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41"/>
      <c r="W723" s="6"/>
      <c r="X723" s="6"/>
      <c r="Y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41"/>
      <c r="W724" s="6"/>
      <c r="X724" s="6"/>
      <c r="Y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41"/>
      <c r="W725" s="6"/>
      <c r="X725" s="6"/>
      <c r="Y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41"/>
      <c r="W726" s="6"/>
      <c r="X726" s="6"/>
      <c r="Y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41"/>
      <c r="W727" s="6"/>
      <c r="X727" s="6"/>
      <c r="Y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41"/>
      <c r="W728" s="6"/>
      <c r="X728" s="6"/>
      <c r="Y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41"/>
      <c r="W729" s="6"/>
      <c r="X729" s="6"/>
      <c r="Y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41"/>
      <c r="W730" s="6"/>
      <c r="X730" s="6"/>
      <c r="Y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41"/>
      <c r="W731" s="6"/>
      <c r="X731" s="6"/>
      <c r="Y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41"/>
      <c r="W732" s="6"/>
      <c r="X732" s="6"/>
      <c r="Y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41"/>
      <c r="W733" s="6"/>
      <c r="X733" s="6"/>
      <c r="Y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41"/>
      <c r="W734" s="6"/>
      <c r="X734" s="6"/>
      <c r="Y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41"/>
      <c r="W735" s="6"/>
      <c r="X735" s="6"/>
      <c r="Y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41"/>
      <c r="W736" s="6"/>
      <c r="X736" s="6"/>
      <c r="Y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41"/>
      <c r="W737" s="6"/>
      <c r="X737" s="6"/>
      <c r="Y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41"/>
      <c r="W738" s="6"/>
      <c r="X738" s="6"/>
      <c r="Y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41"/>
      <c r="W739" s="6"/>
      <c r="X739" s="6"/>
      <c r="Y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41"/>
      <c r="W740" s="6"/>
      <c r="X740" s="6"/>
      <c r="Y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41"/>
      <c r="W741" s="6"/>
      <c r="X741" s="6"/>
      <c r="Y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41"/>
      <c r="W742" s="6"/>
      <c r="X742" s="6"/>
      <c r="Y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41"/>
      <c r="W743" s="6"/>
      <c r="X743" s="6"/>
      <c r="Y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41"/>
      <c r="W744" s="6"/>
      <c r="X744" s="6"/>
      <c r="Y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41"/>
      <c r="W745" s="6"/>
      <c r="X745" s="6"/>
      <c r="Y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41"/>
      <c r="W746" s="6"/>
      <c r="X746" s="6"/>
      <c r="Y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41"/>
      <c r="W747" s="6"/>
      <c r="X747" s="6"/>
      <c r="Y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41"/>
      <c r="W748" s="6"/>
      <c r="X748" s="6"/>
      <c r="Y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41"/>
      <c r="W749" s="6"/>
      <c r="X749" s="6"/>
      <c r="Y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41"/>
      <c r="W750" s="6"/>
      <c r="X750" s="6"/>
      <c r="Y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41"/>
      <c r="W751" s="6"/>
      <c r="X751" s="6"/>
      <c r="Y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41"/>
      <c r="W752" s="6"/>
      <c r="X752" s="6"/>
      <c r="Y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41"/>
      <c r="W753" s="6"/>
      <c r="X753" s="6"/>
      <c r="Y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41"/>
      <c r="W754" s="6"/>
      <c r="X754" s="6"/>
      <c r="Y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41"/>
      <c r="W755" s="6"/>
      <c r="X755" s="6"/>
      <c r="Y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41"/>
      <c r="W756" s="6"/>
      <c r="X756" s="6"/>
      <c r="Y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41"/>
      <c r="W757" s="6"/>
      <c r="X757" s="6"/>
      <c r="Y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41"/>
      <c r="W758" s="6"/>
      <c r="X758" s="6"/>
      <c r="Y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41"/>
      <c r="W759" s="6"/>
      <c r="X759" s="6"/>
      <c r="Y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41"/>
      <c r="W760" s="6"/>
      <c r="X760" s="6"/>
      <c r="Y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41"/>
      <c r="W761" s="6"/>
      <c r="X761" s="6"/>
      <c r="Y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41"/>
      <c r="W762" s="6"/>
      <c r="X762" s="6"/>
      <c r="Y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41"/>
      <c r="W763" s="6"/>
      <c r="X763" s="6"/>
      <c r="Y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41"/>
      <c r="W764" s="6"/>
      <c r="X764" s="6"/>
      <c r="Y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41"/>
      <c r="W765" s="6"/>
      <c r="X765" s="6"/>
      <c r="Y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41"/>
      <c r="W766" s="6"/>
      <c r="X766" s="6"/>
      <c r="Y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41"/>
      <c r="W767" s="6"/>
      <c r="X767" s="6"/>
      <c r="Y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41"/>
      <c r="W768" s="6"/>
      <c r="X768" s="6"/>
      <c r="Y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41"/>
      <c r="W769" s="6"/>
      <c r="X769" s="6"/>
      <c r="Y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41"/>
      <c r="W770" s="6"/>
      <c r="X770" s="6"/>
      <c r="Y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41"/>
      <c r="W771" s="6"/>
      <c r="X771" s="6"/>
      <c r="Y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41"/>
      <c r="W772" s="6"/>
      <c r="X772" s="6"/>
      <c r="Y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41"/>
      <c r="W773" s="6"/>
      <c r="X773" s="6"/>
      <c r="Y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41"/>
      <c r="W774" s="6"/>
      <c r="X774" s="6"/>
      <c r="Y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41"/>
      <c r="W775" s="6"/>
      <c r="X775" s="6"/>
      <c r="Y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41"/>
      <c r="W776" s="6"/>
      <c r="X776" s="6"/>
      <c r="Y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41"/>
      <c r="W777" s="6"/>
      <c r="X777" s="6"/>
      <c r="Y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41"/>
      <c r="W778" s="6"/>
      <c r="X778" s="6"/>
      <c r="Y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41"/>
      <c r="W779" s="6"/>
      <c r="X779" s="6"/>
      <c r="Y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41"/>
      <c r="W780" s="6"/>
      <c r="X780" s="6"/>
      <c r="Y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41"/>
      <c r="W781" s="6"/>
      <c r="X781" s="6"/>
      <c r="Y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41"/>
      <c r="W782" s="6"/>
      <c r="X782" s="6"/>
      <c r="Y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41"/>
      <c r="W783" s="6"/>
      <c r="X783" s="6"/>
      <c r="Y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41"/>
      <c r="W784" s="6"/>
      <c r="X784" s="6"/>
      <c r="Y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41"/>
      <c r="W785" s="6"/>
      <c r="X785" s="6"/>
      <c r="Y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41"/>
      <c r="W786" s="6"/>
      <c r="X786" s="6"/>
      <c r="Y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41"/>
      <c r="W787" s="6"/>
      <c r="X787" s="6"/>
      <c r="Y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41"/>
      <c r="W788" s="6"/>
      <c r="X788" s="6"/>
      <c r="Y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41"/>
      <c r="W789" s="6"/>
      <c r="X789" s="6"/>
      <c r="Y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41"/>
      <c r="W790" s="6"/>
      <c r="X790" s="6"/>
      <c r="Y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41"/>
      <c r="W791" s="6"/>
      <c r="X791" s="6"/>
      <c r="Y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41"/>
      <c r="W792" s="6"/>
      <c r="X792" s="6"/>
      <c r="Y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41"/>
      <c r="W793" s="6"/>
      <c r="X793" s="6"/>
      <c r="Y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41"/>
      <c r="W794" s="6"/>
      <c r="X794" s="6"/>
      <c r="Y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41"/>
      <c r="W795" s="6"/>
      <c r="X795" s="6"/>
      <c r="Y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41"/>
      <c r="W796" s="6"/>
      <c r="X796" s="6"/>
      <c r="Y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41"/>
      <c r="W797" s="6"/>
      <c r="X797" s="6"/>
      <c r="Y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41"/>
      <c r="W798" s="6"/>
      <c r="X798" s="6"/>
      <c r="Y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41"/>
      <c r="W799" s="6"/>
      <c r="X799" s="6"/>
      <c r="Y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41"/>
      <c r="W800" s="6"/>
      <c r="X800" s="6"/>
      <c r="Y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41"/>
      <c r="W801" s="6"/>
      <c r="X801" s="6"/>
      <c r="Y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41"/>
      <c r="W802" s="6"/>
      <c r="X802" s="6"/>
      <c r="Y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41"/>
      <c r="W803" s="6"/>
      <c r="X803" s="6"/>
      <c r="Y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41"/>
      <c r="W804" s="6"/>
      <c r="X804" s="6"/>
      <c r="Y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41"/>
      <c r="W805" s="6"/>
      <c r="X805" s="6"/>
      <c r="Y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41"/>
      <c r="W806" s="6"/>
      <c r="X806" s="6"/>
      <c r="Y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41"/>
      <c r="W807" s="6"/>
      <c r="X807" s="6"/>
      <c r="Y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41"/>
      <c r="W808" s="6"/>
      <c r="X808" s="6"/>
      <c r="Y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41"/>
      <c r="W809" s="6"/>
      <c r="X809" s="6"/>
      <c r="Y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41"/>
      <c r="W810" s="6"/>
      <c r="X810" s="6"/>
      <c r="Y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41"/>
      <c r="W811" s="6"/>
      <c r="X811" s="6"/>
      <c r="Y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41"/>
      <c r="W812" s="6"/>
      <c r="X812" s="6"/>
      <c r="Y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41"/>
      <c r="W813" s="6"/>
      <c r="X813" s="6"/>
      <c r="Y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41"/>
      <c r="W814" s="6"/>
      <c r="X814" s="6"/>
      <c r="Y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41"/>
      <c r="W815" s="6"/>
      <c r="X815" s="6"/>
      <c r="Y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41"/>
      <c r="W816" s="6"/>
      <c r="X816" s="6"/>
      <c r="Y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41"/>
      <c r="W817" s="6"/>
      <c r="X817" s="6"/>
      <c r="Y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41"/>
      <c r="W818" s="6"/>
      <c r="X818" s="6"/>
      <c r="Y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41"/>
      <c r="W819" s="6"/>
      <c r="X819" s="6"/>
      <c r="Y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41"/>
      <c r="W820" s="6"/>
      <c r="X820" s="6"/>
      <c r="Y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41"/>
      <c r="W821" s="6"/>
      <c r="X821" s="6"/>
      <c r="Y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41"/>
      <c r="W822" s="6"/>
      <c r="X822" s="6"/>
      <c r="Y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41"/>
      <c r="W823" s="6"/>
      <c r="X823" s="6"/>
      <c r="Y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41"/>
      <c r="W824" s="6"/>
      <c r="X824" s="6"/>
      <c r="Y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41"/>
      <c r="W825" s="6"/>
      <c r="X825" s="6"/>
      <c r="Y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41"/>
      <c r="W826" s="6"/>
      <c r="X826" s="6"/>
      <c r="Y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41"/>
      <c r="W827" s="6"/>
      <c r="X827" s="6"/>
      <c r="Y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41"/>
      <c r="W828" s="6"/>
      <c r="X828" s="6"/>
      <c r="Y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41"/>
      <c r="W829" s="6"/>
      <c r="X829" s="6"/>
      <c r="Y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41"/>
      <c r="W830" s="6"/>
      <c r="X830" s="6"/>
      <c r="Y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41"/>
      <c r="W831" s="6"/>
      <c r="X831" s="6"/>
      <c r="Y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41"/>
      <c r="W832" s="6"/>
      <c r="X832" s="6"/>
      <c r="Y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41"/>
      <c r="W833" s="6"/>
      <c r="X833" s="6"/>
      <c r="Y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41"/>
      <c r="W834" s="6"/>
      <c r="X834" s="6"/>
      <c r="Y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41"/>
      <c r="W835" s="6"/>
      <c r="X835" s="6"/>
      <c r="Y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41"/>
      <c r="W836" s="6"/>
      <c r="X836" s="6"/>
      <c r="Y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41"/>
      <c r="W837" s="6"/>
      <c r="X837" s="6"/>
      <c r="Y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41"/>
      <c r="W838" s="6"/>
      <c r="X838" s="6"/>
      <c r="Y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41"/>
      <c r="W839" s="6"/>
      <c r="X839" s="6"/>
      <c r="Y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41"/>
      <c r="W840" s="6"/>
      <c r="X840" s="6"/>
      <c r="Y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41"/>
      <c r="W841" s="6"/>
      <c r="X841" s="6"/>
      <c r="Y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41"/>
      <c r="W842" s="6"/>
      <c r="X842" s="6"/>
      <c r="Y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41"/>
      <c r="W843" s="6"/>
      <c r="X843" s="6"/>
      <c r="Y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41"/>
      <c r="W844" s="6"/>
      <c r="X844" s="6"/>
      <c r="Y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41"/>
      <c r="W845" s="6"/>
      <c r="X845" s="6"/>
      <c r="Y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41"/>
      <c r="W846" s="6"/>
      <c r="X846" s="6"/>
      <c r="Y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41"/>
      <c r="W847" s="6"/>
      <c r="X847" s="6"/>
      <c r="Y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41"/>
      <c r="W848" s="6"/>
      <c r="X848" s="6"/>
      <c r="Y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41"/>
      <c r="W849" s="6"/>
      <c r="X849" s="6"/>
      <c r="Y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41"/>
      <c r="W850" s="6"/>
      <c r="X850" s="6"/>
      <c r="Y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41"/>
      <c r="W851" s="6"/>
      <c r="X851" s="6"/>
      <c r="Y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41"/>
      <c r="W852" s="6"/>
      <c r="X852" s="6"/>
      <c r="Y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41"/>
      <c r="W853" s="6"/>
      <c r="X853" s="6"/>
      <c r="Y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41"/>
      <c r="W854" s="6"/>
      <c r="X854" s="6"/>
      <c r="Y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41"/>
      <c r="W855" s="6"/>
      <c r="X855" s="6"/>
      <c r="Y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41"/>
      <c r="W856" s="6"/>
      <c r="X856" s="6"/>
      <c r="Y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41"/>
      <c r="W857" s="6"/>
      <c r="X857" s="6"/>
      <c r="Y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41"/>
      <c r="W858" s="6"/>
      <c r="X858" s="6"/>
      <c r="Y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41"/>
      <c r="W859" s="6"/>
      <c r="X859" s="6"/>
      <c r="Y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41"/>
      <c r="W860" s="6"/>
      <c r="X860" s="6"/>
      <c r="Y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41"/>
      <c r="W861" s="6"/>
      <c r="X861" s="6"/>
      <c r="Y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41"/>
      <c r="W862" s="6"/>
      <c r="X862" s="6"/>
      <c r="Y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41"/>
      <c r="W863" s="6"/>
      <c r="X863" s="6"/>
      <c r="Y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41"/>
      <c r="W864" s="6"/>
      <c r="X864" s="6"/>
      <c r="Y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41"/>
      <c r="W865" s="6"/>
      <c r="X865" s="6"/>
      <c r="Y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41"/>
      <c r="W866" s="6"/>
      <c r="X866" s="6"/>
      <c r="Y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41"/>
      <c r="W867" s="6"/>
      <c r="X867" s="6"/>
      <c r="Y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41"/>
      <c r="W868" s="6"/>
      <c r="X868" s="6"/>
      <c r="Y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41"/>
      <c r="W869" s="6"/>
      <c r="X869" s="6"/>
      <c r="Y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41"/>
      <c r="W870" s="6"/>
      <c r="X870" s="6"/>
      <c r="Y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41"/>
      <c r="W871" s="6"/>
      <c r="X871" s="6"/>
      <c r="Y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41"/>
      <c r="W872" s="6"/>
      <c r="X872" s="6"/>
      <c r="Y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41"/>
      <c r="W873" s="6"/>
      <c r="X873" s="6"/>
      <c r="Y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41"/>
      <c r="W874" s="6"/>
      <c r="X874" s="6"/>
      <c r="Y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41"/>
      <c r="W875" s="6"/>
      <c r="X875" s="6"/>
      <c r="Y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41"/>
      <c r="W876" s="6"/>
      <c r="X876" s="6"/>
      <c r="Y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41"/>
      <c r="W877" s="6"/>
      <c r="X877" s="6"/>
      <c r="Y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41"/>
      <c r="W878" s="6"/>
      <c r="X878" s="6"/>
      <c r="Y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41"/>
      <c r="W879" s="6"/>
      <c r="X879" s="6"/>
      <c r="Y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41"/>
      <c r="W880" s="6"/>
      <c r="X880" s="6"/>
      <c r="Y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41"/>
      <c r="W881" s="6"/>
      <c r="X881" s="6"/>
      <c r="Y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41"/>
      <c r="W882" s="6"/>
      <c r="X882" s="6"/>
      <c r="Y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41"/>
      <c r="W883" s="6"/>
      <c r="X883" s="6"/>
      <c r="Y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41"/>
      <c r="W884" s="6"/>
      <c r="X884" s="6"/>
      <c r="Y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41"/>
      <c r="W885" s="6"/>
      <c r="X885" s="6"/>
      <c r="Y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41"/>
      <c r="W886" s="6"/>
      <c r="X886" s="6"/>
      <c r="Y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41"/>
      <c r="W887" s="6"/>
      <c r="X887" s="6"/>
      <c r="Y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41"/>
      <c r="W888" s="6"/>
      <c r="X888" s="6"/>
      <c r="Y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41"/>
      <c r="W889" s="6"/>
      <c r="X889" s="6"/>
      <c r="Y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41"/>
      <c r="W890" s="6"/>
      <c r="X890" s="6"/>
      <c r="Y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41"/>
      <c r="W891" s="6"/>
      <c r="X891" s="6"/>
      <c r="Y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41"/>
      <c r="W892" s="6"/>
      <c r="X892" s="6"/>
      <c r="Y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41"/>
      <c r="W893" s="6"/>
      <c r="X893" s="6"/>
      <c r="Y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41"/>
      <c r="W894" s="6"/>
      <c r="X894" s="6"/>
      <c r="Y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41"/>
      <c r="W895" s="6"/>
      <c r="X895" s="6"/>
      <c r="Y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41"/>
      <c r="W896" s="6"/>
      <c r="X896" s="6"/>
      <c r="Y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41"/>
      <c r="W897" s="6"/>
      <c r="X897" s="6"/>
      <c r="Y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41"/>
      <c r="W898" s="6"/>
      <c r="X898" s="6"/>
      <c r="Y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41"/>
      <c r="W899" s="6"/>
      <c r="X899" s="6"/>
      <c r="Y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41"/>
      <c r="W900" s="6"/>
      <c r="X900" s="6"/>
      <c r="Y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41"/>
      <c r="W901" s="6"/>
      <c r="X901" s="6"/>
      <c r="Y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41"/>
      <c r="W902" s="6"/>
      <c r="X902" s="6"/>
      <c r="Y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41"/>
      <c r="W903" s="6"/>
      <c r="X903" s="6"/>
      <c r="Y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41"/>
      <c r="W904" s="6"/>
      <c r="X904" s="6"/>
      <c r="Y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41"/>
      <c r="W905" s="6"/>
      <c r="X905" s="6"/>
      <c r="Y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41"/>
      <c r="W906" s="6"/>
      <c r="X906" s="6"/>
      <c r="Y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41"/>
      <c r="W907" s="6"/>
      <c r="X907" s="6"/>
      <c r="Y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41"/>
      <c r="W908" s="6"/>
      <c r="X908" s="6"/>
      <c r="Y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41"/>
      <c r="W909" s="6"/>
      <c r="X909" s="6"/>
      <c r="Y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41"/>
      <c r="W910" s="6"/>
      <c r="X910" s="6"/>
      <c r="Y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41"/>
      <c r="W911" s="6"/>
      <c r="X911" s="6"/>
      <c r="Y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41"/>
      <c r="W912" s="6"/>
      <c r="X912" s="6"/>
      <c r="Y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41"/>
      <c r="W913" s="6"/>
      <c r="X913" s="6"/>
      <c r="Y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41"/>
      <c r="W914" s="6"/>
      <c r="X914" s="6"/>
      <c r="Y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41"/>
      <c r="W915" s="6"/>
      <c r="X915" s="6"/>
      <c r="Y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41"/>
      <c r="W916" s="6"/>
      <c r="X916" s="6"/>
      <c r="Y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41"/>
      <c r="W917" s="6"/>
      <c r="X917" s="6"/>
      <c r="Y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41"/>
      <c r="W918" s="6"/>
      <c r="X918" s="6"/>
      <c r="Y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41"/>
      <c r="W919" s="6"/>
      <c r="X919" s="6"/>
      <c r="Y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41"/>
      <c r="W920" s="6"/>
      <c r="X920" s="6"/>
      <c r="Y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41"/>
      <c r="W921" s="6"/>
      <c r="X921" s="6"/>
      <c r="Y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41"/>
      <c r="W922" s="6"/>
      <c r="X922" s="6"/>
      <c r="Y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41"/>
      <c r="W923" s="6"/>
      <c r="X923" s="6"/>
      <c r="Y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41"/>
      <c r="W924" s="6"/>
      <c r="X924" s="6"/>
      <c r="Y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41"/>
      <c r="W925" s="6"/>
      <c r="X925" s="6"/>
      <c r="Y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41"/>
      <c r="W926" s="6"/>
      <c r="X926" s="6"/>
      <c r="Y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41"/>
      <c r="W927" s="6"/>
      <c r="X927" s="6"/>
      <c r="Y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41"/>
      <c r="W928" s="6"/>
      <c r="X928" s="6"/>
      <c r="Y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41"/>
      <c r="W929" s="6"/>
      <c r="X929" s="6"/>
      <c r="Y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41"/>
      <c r="W930" s="6"/>
      <c r="X930" s="6"/>
      <c r="Y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41"/>
      <c r="W931" s="6"/>
      <c r="X931" s="6"/>
      <c r="Y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41"/>
      <c r="W932" s="6"/>
      <c r="X932" s="6"/>
      <c r="Y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41"/>
      <c r="W933" s="6"/>
      <c r="X933" s="6"/>
      <c r="Y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41"/>
      <c r="W934" s="6"/>
      <c r="X934" s="6"/>
      <c r="Y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41"/>
      <c r="W935" s="6"/>
      <c r="X935" s="6"/>
      <c r="Y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41"/>
      <c r="W936" s="6"/>
      <c r="X936" s="6"/>
      <c r="Y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41"/>
      <c r="W937" s="6"/>
      <c r="X937" s="6"/>
      <c r="Y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41"/>
      <c r="W938" s="6"/>
      <c r="X938" s="6"/>
      <c r="Y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41"/>
      <c r="W939" s="6"/>
      <c r="X939" s="6"/>
      <c r="Y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41"/>
      <c r="W940" s="6"/>
      <c r="X940" s="6"/>
      <c r="Y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41"/>
      <c r="W941" s="6"/>
      <c r="X941" s="6"/>
      <c r="Y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41"/>
      <c r="W942" s="6"/>
      <c r="X942" s="6"/>
      <c r="Y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41"/>
      <c r="W943" s="6"/>
      <c r="X943" s="6"/>
      <c r="Y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41"/>
      <c r="W944" s="6"/>
      <c r="X944" s="6"/>
      <c r="Y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41"/>
      <c r="W945" s="6"/>
      <c r="X945" s="6"/>
      <c r="Y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41"/>
      <c r="W946" s="6"/>
      <c r="X946" s="6"/>
      <c r="Y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41"/>
      <c r="W947" s="6"/>
      <c r="X947" s="6"/>
      <c r="Y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41"/>
      <c r="W948" s="6"/>
      <c r="X948" s="6"/>
      <c r="Y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41"/>
      <c r="W949" s="6"/>
      <c r="X949" s="6"/>
      <c r="Y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41"/>
      <c r="W950" s="6"/>
      <c r="X950" s="6"/>
      <c r="Y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41"/>
      <c r="W951" s="6"/>
      <c r="X951" s="6"/>
      <c r="Y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41"/>
      <c r="W952" s="6"/>
      <c r="X952" s="6"/>
      <c r="Y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41"/>
      <c r="W953" s="6"/>
      <c r="X953" s="6"/>
      <c r="Y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41"/>
      <c r="W954" s="6"/>
      <c r="X954" s="6"/>
      <c r="Y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41"/>
      <c r="W955" s="6"/>
      <c r="X955" s="6"/>
      <c r="Y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41"/>
      <c r="W956" s="6"/>
      <c r="X956" s="6"/>
      <c r="Y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41"/>
      <c r="W957" s="6"/>
      <c r="X957" s="6"/>
      <c r="Y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41"/>
      <c r="W958" s="6"/>
      <c r="X958" s="6"/>
      <c r="Y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41"/>
      <c r="W959" s="6"/>
      <c r="X959" s="6"/>
      <c r="Y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41"/>
      <c r="W960" s="6"/>
      <c r="X960" s="6"/>
      <c r="Y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41"/>
      <c r="W961" s="6"/>
      <c r="X961" s="6"/>
      <c r="Y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41"/>
      <c r="W962" s="6"/>
      <c r="X962" s="6"/>
      <c r="Y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41"/>
      <c r="W963" s="6"/>
      <c r="X963" s="6"/>
      <c r="Y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41"/>
      <c r="W964" s="6"/>
      <c r="X964" s="6"/>
      <c r="Y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41"/>
      <c r="W965" s="6"/>
      <c r="X965" s="6"/>
      <c r="Y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41"/>
      <c r="W966" s="6"/>
      <c r="X966" s="6"/>
      <c r="Y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41"/>
      <c r="W967" s="6"/>
      <c r="X967" s="6"/>
      <c r="Y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41"/>
      <c r="W968" s="6"/>
      <c r="X968" s="6"/>
      <c r="Y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41"/>
      <c r="W969" s="6"/>
      <c r="X969" s="6"/>
      <c r="Y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41"/>
      <c r="W970" s="6"/>
      <c r="X970" s="6"/>
      <c r="Y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41"/>
      <c r="W971" s="6"/>
      <c r="X971" s="6"/>
      <c r="Y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41"/>
      <c r="W972" s="6"/>
      <c r="X972" s="6"/>
      <c r="Y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41"/>
      <c r="W973" s="6"/>
      <c r="X973" s="6"/>
      <c r="Y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41"/>
      <c r="W974" s="6"/>
      <c r="X974" s="6"/>
      <c r="Y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41"/>
      <c r="W975" s="6"/>
      <c r="X975" s="6"/>
      <c r="Y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41"/>
      <c r="W976" s="6"/>
      <c r="X976" s="6"/>
      <c r="Y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41"/>
      <c r="W977" s="6"/>
      <c r="X977" s="6"/>
      <c r="Y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41"/>
      <c r="W978" s="6"/>
      <c r="X978" s="6"/>
      <c r="Y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41"/>
      <c r="W979" s="6"/>
      <c r="X979" s="6"/>
      <c r="Y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41"/>
      <c r="W980" s="6"/>
      <c r="X980" s="6"/>
      <c r="Y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41"/>
      <c r="W981" s="6"/>
      <c r="X981" s="6"/>
      <c r="Y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41"/>
      <c r="W982" s="6"/>
      <c r="X982" s="6"/>
      <c r="Y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41"/>
      <c r="W983" s="6"/>
      <c r="X983" s="6"/>
      <c r="Y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41"/>
      <c r="W984" s="6"/>
      <c r="X984" s="6"/>
      <c r="Y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41"/>
      <c r="W985" s="6"/>
      <c r="X985" s="6"/>
      <c r="Y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41"/>
      <c r="W986" s="6"/>
      <c r="X986" s="6"/>
      <c r="Y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41"/>
      <c r="W987" s="6"/>
      <c r="X987" s="6"/>
      <c r="Y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41"/>
      <c r="W988" s="6"/>
      <c r="X988" s="6"/>
      <c r="Y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41"/>
      <c r="W989" s="6"/>
      <c r="X989" s="6"/>
      <c r="Y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41"/>
      <c r="W990" s="6"/>
      <c r="X990" s="6"/>
      <c r="Y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41"/>
      <c r="W991" s="6"/>
      <c r="X991" s="6"/>
      <c r="Y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41"/>
      <c r="W992" s="6"/>
      <c r="X992" s="6"/>
      <c r="Y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41"/>
      <c r="W993" s="6"/>
      <c r="X993" s="6"/>
      <c r="Y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41"/>
      <c r="W994" s="6"/>
      <c r="X994" s="6"/>
      <c r="Y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41"/>
      <c r="W995" s="6"/>
      <c r="X995" s="6"/>
      <c r="Y995" s="6"/>
    </row>
  </sheetData>
  <mergeCells count="13">
    <mergeCell ref="B14:B16"/>
    <mergeCell ref="B17:B19"/>
    <mergeCell ref="B20:B22"/>
    <mergeCell ref="B23:B50"/>
    <mergeCell ref="C23:C50"/>
    <mergeCell ref="B52:E52"/>
    <mergeCell ref="B1:U1"/>
    <mergeCell ref="B2:U2"/>
    <mergeCell ref="B3:U3"/>
    <mergeCell ref="B4:D4"/>
    <mergeCell ref="B5:B7"/>
    <mergeCell ref="B8:B10"/>
    <mergeCell ref="B11:B13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2025-04-04T17:58:45Z</dcterms:created>
  <dc:creator>Leticia Peralta</dc:creator>
</cp:coreProperties>
</file>