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ENERO 2024\"/>
    </mc:Choice>
  </mc:AlternateContent>
  <bookViews>
    <workbookView xWindow="0" yWindow="0" windowWidth="28800" windowHeight="11835"/>
  </bookViews>
  <sheets>
    <sheet name="VIGENCIA 2019" sheetId="10" r:id="rId1"/>
  </sheets>
  <definedNames>
    <definedName name="_xlnm._FilterDatabase" localSheetId="0" hidden="1">'VIGENCIA 2019'!$B$2:$AF$3</definedName>
  </definedNames>
  <calcPr calcId="152511"/>
</workbook>
</file>

<file path=xl/calcChain.xml><?xml version="1.0" encoding="utf-8"?>
<calcChain xmlns="http://schemas.openxmlformats.org/spreadsheetml/2006/main">
  <c r="T3" i="10" l="1"/>
  <c r="V3" i="10" s="1"/>
  <c r="X3" i="10" s="1"/>
</calcChain>
</file>

<file path=xl/sharedStrings.xml><?xml version="1.0" encoding="utf-8"?>
<sst xmlns="http://schemas.openxmlformats.org/spreadsheetml/2006/main" count="45" uniqueCount="45">
  <si>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</si>
  <si>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</si>
  <si>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</si>
  <si>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</si>
  <si>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</si>
  <si>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</si>
  <si>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</si>
  <si>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</si>
  <si>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</si>
  <si>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</si>
  <si>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</si>
  <si>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</si>
  <si>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</si>
  <si>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</si>
  <si>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</si>
  <si>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</si>
  <si>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</si>
  <si>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</si>
  <si>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</si>
  <si>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</si>
  <si>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</si>
  <si>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</si>
  <si>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</si>
  <si>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</si>
  <si>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</si>
  <si>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</si>
  <si>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BOGOTA</t>
  </si>
  <si>
    <t>ARRENDAMIENTO</t>
  </si>
  <si>
    <t>contratacion@gemedco.com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</si>
  <si>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</si>
  <si>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</si>
  <si>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</si>
  <si>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</si>
  <si>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</si>
  <si>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</si>
  <si>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014-2019</t>
  </si>
  <si>
    <t>CESAR AUGUSTO BARRIOS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</si>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</sst>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5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168" fontId="6" fillId="2" borderId="4" xfId="0" applyNumberFormat="1" applyFont="1" applyFill="1" applyBorder="1" applyAlignment="1">
      <alignment horizontal="center" vertical="center" wrapText="1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842712</xdr:colOff>
          <xdr:row>6286</xdr:row>
          <xdr:rowOff>166437</xdr:rowOff>
        </xdr:from>
        <xdr:to>
          <xdr:col>25</xdr:col>
          <xdr:colOff>1023687</xdr:colOff>
          <xdr:row>6288</xdr:row>
          <xdr:rowOff>44618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3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J11" sqref="J11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1" customWidth="1"/>
    <col min="15" max="15" width="14.28515625" style="31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3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30</v>
      </c>
      <c r="I2" s="1" t="s">
        <v>6</v>
      </c>
      <c r="J2" s="1" t="s">
        <v>7</v>
      </c>
      <c r="K2" s="1" t="s">
        <v>31</v>
      </c>
      <c r="L2" s="1" t="s">
        <v>8</v>
      </c>
      <c r="M2" s="18" t="s">
        <v>32</v>
      </c>
      <c r="N2" s="19" t="s">
        <v>33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34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4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114" customHeight="1">
      <c r="B3" s="2"/>
      <c r="C3" s="2">
        <v>1</v>
      </c>
      <c r="D3" s="3">
        <v>1</v>
      </c>
      <c r="E3" s="4"/>
      <c r="F3" s="5" t="s">
        <v>35</v>
      </c>
      <c r="G3" s="6" t="s">
        <v>27</v>
      </c>
      <c r="H3" s="24" t="s">
        <v>37</v>
      </c>
      <c r="I3" s="7" t="s">
        <v>38</v>
      </c>
      <c r="J3" s="4" t="s">
        <v>39</v>
      </c>
      <c r="K3" s="8" t="s">
        <v>40</v>
      </c>
      <c r="L3" s="9" t="s">
        <v>41</v>
      </c>
      <c r="M3" s="30">
        <v>43791</v>
      </c>
      <c r="N3" s="25">
        <v>43791</v>
      </c>
      <c r="O3" s="25">
        <v>45270</v>
      </c>
      <c r="P3" s="26">
        <v>296000000</v>
      </c>
      <c r="Q3" s="11">
        <v>2368000000</v>
      </c>
      <c r="R3" s="11">
        <v>3658560000</v>
      </c>
      <c r="S3" s="11">
        <v>2198184800</v>
      </c>
      <c r="T3" s="10">
        <f>P3+Q3+R3+S3</f>
        <v>8520744800</v>
      </c>
      <c r="U3" s="27">
        <v>2894327516</v>
      </c>
      <c r="V3" s="10">
        <f>T3+U3</f>
        <v>11415072316</v>
      </c>
      <c r="W3" s="28">
        <v>0</v>
      </c>
      <c r="X3" s="10">
        <f>V3-W3</f>
        <v>11415072316</v>
      </c>
      <c r="Y3" s="12" t="s">
        <v>29</v>
      </c>
      <c r="Z3" s="12" t="s">
        <v>36</v>
      </c>
      <c r="AA3" s="17" t="s">
        <v>42</v>
      </c>
      <c r="AB3" s="29" t="s">
        <v>43</v>
      </c>
      <c r="AC3" s="17" t="s">
        <v>44</v>
      </c>
      <c r="AD3" s="13">
        <v>3902029</v>
      </c>
      <c r="AE3" s="32" t="s">
        <v>28</v>
      </c>
      <c r="AF3" s="16" t="s">
        <v>26</v>
      </c>
    </row>
  </sheetData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4337" r:id="rId4" name="Control 1">
          <controlPr defaultSize="0" altText="" r:id="rId5">
            <anchor moveWithCells="1">
              <from>
                <xdr:col>25</xdr:col>
                <xdr:colOff>838200</xdr:colOff>
                <xdr:row>6286</xdr:row>
                <xdr:rowOff>161925</xdr:rowOff>
              </from>
              <to>
                <xdr:col>25</xdr:col>
                <xdr:colOff>1019175</xdr:colOff>
                <xdr:row>6288</xdr:row>
                <xdr:rowOff>47625</xdr:rowOff>
              </to>
            </anchor>
          </controlPr>
        </control>
      </mc:Choice>
      <mc:Fallback>
        <control shapeId="14337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2024-01-11T12:12:49Z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