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ego.corredor\OneDrive - Hospital Militar Central\Escritorio\2024\1. Plan de Acción Institucional\"/>
    </mc:Choice>
  </mc:AlternateContent>
  <bookViews>
    <workbookView xWindow="-120" yWindow="-120" windowWidth="20730" windowHeight="11040"/>
  </bookViews>
  <sheets>
    <sheet name="Resumen PAI24" sheetId="58" r:id="rId1"/>
    <sheet name="Control de Cambios" sheetId="62" r:id="rId2"/>
    <sheet name="MEGAS" sheetId="49" r:id="rId3"/>
    <sheet name="OBJ 1" sheetId="44" r:id="rId4"/>
    <sheet name="OBJ 2" sheetId="50" r:id="rId5"/>
    <sheet name="OBJ 3" sheetId="51" r:id="rId6"/>
    <sheet name="OBJ 4" sheetId="52" r:id="rId7"/>
    <sheet name="Listas Desplegables" sheetId="38" state="hidden" r:id="rId8"/>
  </sheets>
  <externalReferences>
    <externalReference r:id="rId9"/>
    <externalReference r:id="rId10"/>
  </externalReferences>
  <definedNames>
    <definedName name="_xlnm._FilterDatabase" localSheetId="3" hidden="1">'OBJ 1'!$C$14:$O$285</definedName>
    <definedName name="_xlnm._FilterDatabase" localSheetId="4" hidden="1">'OBJ 2'!#REF!</definedName>
    <definedName name="_xlnm._FilterDatabase" localSheetId="5" hidden="1">'OBJ 3'!$C$14:$O$15</definedName>
    <definedName name="_xlnm._FilterDatabase" localSheetId="6" hidden="1">'OBJ 4'!#REF!</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64" i="51" l="1"/>
  <c r="D264" i="51"/>
  <c r="L265" i="51"/>
  <c r="L266" i="51"/>
  <c r="L267" i="51"/>
  <c r="L268" i="51"/>
  <c r="L269" i="51"/>
  <c r="L270" i="51"/>
  <c r="L271" i="51"/>
  <c r="L272" i="51"/>
  <c r="L273" i="51"/>
  <c r="L274" i="51"/>
  <c r="L275" i="51"/>
  <c r="L276" i="51"/>
  <c r="L264" i="51"/>
  <c r="L277" i="51" l="1"/>
  <c r="F48" i="49"/>
  <c r="H48" i="49"/>
  <c r="G48" i="49"/>
  <c r="E72" i="52" l="1"/>
  <c r="D72" i="52"/>
  <c r="E84" i="50"/>
  <c r="D84" i="50"/>
  <c r="E288" i="44"/>
  <c r="D288" i="44"/>
  <c r="L294" i="44"/>
  <c r="L73" i="52" l="1"/>
  <c r="L72" i="52"/>
  <c r="L85" i="50"/>
  <c r="L84" i="50"/>
  <c r="L289" i="44"/>
  <c r="L290" i="44"/>
  <c r="L291" i="44"/>
  <c r="L292" i="44"/>
  <c r="L293" i="44"/>
  <c r="L288" i="44"/>
  <c r="L74" i="52" l="1"/>
  <c r="L295" i="44"/>
  <c r="L86" i="50"/>
  <c r="S165" i="51" l="1"/>
</calcChain>
</file>

<file path=xl/sharedStrings.xml><?xml version="1.0" encoding="utf-8"?>
<sst xmlns="http://schemas.openxmlformats.org/spreadsheetml/2006/main" count="1883" uniqueCount="688">
  <si>
    <t>META</t>
  </si>
  <si>
    <t>PERIODICIDAD</t>
  </si>
  <si>
    <t>RESPONSABLE</t>
  </si>
  <si>
    <t>Trimestral</t>
  </si>
  <si>
    <t>FICHA TÉCNICA DEL INDICADOR</t>
  </si>
  <si>
    <t>Numerador</t>
  </si>
  <si>
    <t>PROYECTOS ESTRATÉGICOS</t>
  </si>
  <si>
    <t>PLAN DE ACCIÓN INSTITUCIONAL</t>
  </si>
  <si>
    <t>HOSPITAL MILITAR CENTRAL</t>
  </si>
  <si>
    <t>OFICINA ASESORA DE PLANEACIÓN</t>
  </si>
  <si>
    <t>PROCESO: PLANEACIÓN</t>
  </si>
  <si>
    <t>SISTEMA DE GESTIÓN INTEGRADO SGI</t>
  </si>
  <si>
    <t>Fórmula</t>
  </si>
  <si>
    <t>Denominador</t>
  </si>
  <si>
    <t>FRECUENCA</t>
  </si>
  <si>
    <t>Mensual</t>
  </si>
  <si>
    <t>Cuatrimestral</t>
  </si>
  <si>
    <t>Semestral</t>
  </si>
  <si>
    <t>Anual</t>
  </si>
  <si>
    <t>FORMATO: DETALLADO PLAN DE ACCIÓN INSTITUCIONAL</t>
  </si>
  <si>
    <t>CÓDIGO : PL-OAPL-PR-09-FT-01</t>
  </si>
  <si>
    <t>ACTIVIDAD DE GESTIÓN</t>
  </si>
  <si>
    <t>NOMBRE INDICADOR O ACTIVIDAD ESTRATÉGICA</t>
  </si>
  <si>
    <t>PERIODO</t>
  </si>
  <si>
    <t>UNIDAD DE MEDIDA</t>
  </si>
  <si>
    <t>ORIENTACIÓN</t>
  </si>
  <si>
    <t>Hacia Arriba</t>
  </si>
  <si>
    <t>Hacia Abajo</t>
  </si>
  <si>
    <t>Igual a</t>
  </si>
  <si>
    <t>SUBDIRECCIONES</t>
  </si>
  <si>
    <t>Dirección General</t>
  </si>
  <si>
    <t>Subdirección de Servicios Ambulatorios y de Apoyo Diagnóstico Terapéutico</t>
  </si>
  <si>
    <t xml:space="preserve">Subdirección Médica </t>
  </si>
  <si>
    <t>Subdirección de Docencia e Investigación Científica</t>
  </si>
  <si>
    <t>Subdirección de Finanzas</t>
  </si>
  <si>
    <t>Subdirección  Administrativa</t>
  </si>
  <si>
    <t>Oficina Control Interno</t>
  </si>
  <si>
    <t>Oficina Asesora Jurídica</t>
  </si>
  <si>
    <t>Oficina Asesora de Planeación</t>
  </si>
  <si>
    <t>Oficina Control Disciplinario Interno</t>
  </si>
  <si>
    <t>Unidad de Servicios Ambulatorios</t>
  </si>
  <si>
    <t>Unidad de Apoyo Diagnóstico y Terapéutico</t>
  </si>
  <si>
    <t>Unidad de Farmacia</t>
  </si>
  <si>
    <t>Unidad Médica Hospitalaria</t>
  </si>
  <si>
    <t>Unidad Clínico Quirúrgica</t>
  </si>
  <si>
    <t>Unidad de Investigación Científica</t>
  </si>
  <si>
    <t>Unidad de Formación y Docencia</t>
  </si>
  <si>
    <t>Unidad de Cuentas Hospitalarias y Facturación</t>
  </si>
  <si>
    <t>Unidad Financiera</t>
  </si>
  <si>
    <t xml:space="preserve">Unidad de Talento Humano </t>
  </si>
  <si>
    <t>Unidad de Apoyo Logístico</t>
  </si>
  <si>
    <t>Unidad de Compras, Licitaciones y Bienes Activos</t>
  </si>
  <si>
    <t>Unidad de Informática</t>
  </si>
  <si>
    <t>Comunicación y Relaciones Públicas</t>
  </si>
  <si>
    <t>Atención al Usuario</t>
  </si>
  <si>
    <t>Gestión Ética y Buen Gobierno</t>
  </si>
  <si>
    <t>Gestión de Calidad</t>
  </si>
  <si>
    <t>Escuela de Auxiliares de Enfermería</t>
  </si>
  <si>
    <t>Administración de Personal</t>
  </si>
  <si>
    <t>Capacitación y Bienestar</t>
  </si>
  <si>
    <t>Seguridad y Salud en el Trabajo</t>
  </si>
  <si>
    <t>Selección y Contratación de Personal</t>
  </si>
  <si>
    <t>Equipo Biomédico</t>
  </si>
  <si>
    <t>Equipo Industrial</t>
  </si>
  <si>
    <t>Infraestructura</t>
  </si>
  <si>
    <t>Mantenimiento, Talleres y Gestión Ambiental</t>
  </si>
  <si>
    <t>Registro de Correspondencia y Archivo</t>
  </si>
  <si>
    <t>MEGA</t>
  </si>
  <si>
    <t>VERSIÓN: 02</t>
  </si>
  <si>
    <t>Enero a Diciembre</t>
  </si>
  <si>
    <t>Porcentaje</t>
  </si>
  <si>
    <t>((Valor venta de servicios-Valor costo de ventas) / Valor venta de servicios)*100</t>
  </si>
  <si>
    <t>Valor costo de ventas</t>
  </si>
  <si>
    <t>Valor venta de servicios</t>
  </si>
  <si>
    <t>Porcentaje de Utilidad Bruta</t>
  </si>
  <si>
    <t>Diciembre</t>
  </si>
  <si>
    <t>Marzo-Junio-Septiembre-Diciembre</t>
  </si>
  <si>
    <t>Junio-Diciembre</t>
  </si>
  <si>
    <t>FECHA DE EMISIÓN: 23-12-2021</t>
  </si>
  <si>
    <t>Giro cama de Hospitalización</t>
  </si>
  <si>
    <t>(Número de egresos hospitalarios en el mes / Número de camas promedio disponibles en el mes)</t>
  </si>
  <si>
    <t>Número de camas promedio disponibles en el mes</t>
  </si>
  <si>
    <t>Número de egresos hospitalarios en el mes</t>
  </si>
  <si>
    <t>(Número de cirugías programadas canceladas en el periodo por causas atribuibles a la institución / Total de cirugías programadas)*100</t>
  </si>
  <si>
    <t>Número de cirugías programadas canceladas en el periodo por causas atribuibles a la institución</t>
  </si>
  <si>
    <t>Total de cirugías programadas</t>
  </si>
  <si>
    <t>≤ 10%</t>
  </si>
  <si>
    <t>≤  30 días</t>
  </si>
  <si>
    <t>Días</t>
  </si>
  <si>
    <t>(Sumatoria de días calendario transcurridos entre la radicacion de documentos en la oficina de cirugia y el momento en el cual se realizan las cirugías / Número de cirugías programadas realizadas en el periodo)</t>
  </si>
  <si>
    <t>Sumatoria de días calendario transcurridos entre la radicacion de documentos en la oficina de cirugia y el momento en el cual se realizan las cirugías</t>
  </si>
  <si>
    <t>Número de cirugías programadas realizadas en el periodo</t>
  </si>
  <si>
    <t>Oportunidad en la Asignación de citas especializadas en general (1ra vez)</t>
  </si>
  <si>
    <t>(Sumatoria  días calendario entre la solicitud de cita y la fecha para la cual es asignada / Número de citas médicas especializadas asignadas en la institución)</t>
  </si>
  <si>
    <t>Sumatoria  días calendario entre la solicitud de cita y la fecha para la cual es asignada</t>
  </si>
  <si>
    <t>Número de citas médicas especializadas asignadas en la institución</t>
  </si>
  <si>
    <t>(Número de citas especializadas en general canceladas en el periodo por causas atribuibles a la institución / Número total de citas asignadas del período)*100</t>
  </si>
  <si>
    <t>Número total de citas asignadas del período</t>
  </si>
  <si>
    <t>Número de citas especializadas en general canceladas en el periodo por causas atribuibles a la institución</t>
  </si>
  <si>
    <t>Horas</t>
  </si>
  <si>
    <t>Oportunidad en la Atención en consulta de urgencias (Triage 2)</t>
  </si>
  <si>
    <t>Sumatoria del número de minutos transcurridos a partir de que el paciente es clasificado como Triage 2 y el momento en el cual es atendido en consulta de urgencias por el médico</t>
  </si>
  <si>
    <t>Número total de pacientes clasificados como Triage 2 en un periodo determinado</t>
  </si>
  <si>
    <t>Minutos</t>
  </si>
  <si>
    <t>Oportunidad de la atención en servicios de RX en el servicio de hospitalización</t>
  </si>
  <si>
    <t>Oportunidad de la atención en servicios de Ecografía en el servicio de hospitalización</t>
  </si>
  <si>
    <t>≤ 12 Horas</t>
  </si>
  <si>
    <t>Oportunidad en la entrega de resultados de laboratorios en servicio de urgencias</t>
  </si>
  <si>
    <t>Tasa Infecciones Asociadas al Cuidado de la Salud IACS</t>
  </si>
  <si>
    <t>(Número total de IACS/Número de días de estancia)*1000</t>
  </si>
  <si>
    <t>≤ 3 por cada 1000 días de estancia</t>
  </si>
  <si>
    <t>Unidad</t>
  </si>
  <si>
    <t>Tasa</t>
  </si>
  <si>
    <t>Porcentaje de eventos adversos</t>
  </si>
  <si>
    <t>(Número total de eventos adversos detectados y gestionados en hospitalización / Número de egresos hospitalarios )*100</t>
  </si>
  <si>
    <t>≤ 8,5%</t>
  </si>
  <si>
    <t>≥ 90%</t>
  </si>
  <si>
    <t>≥ 80%</t>
  </si>
  <si>
    <t>Porcentaje de Vinculación Laboral de los egresados de la ESAE</t>
  </si>
  <si>
    <t>Porcentaje de Retención de Estudiantes de la ESAE</t>
  </si>
  <si>
    <t>≥ 95%</t>
  </si>
  <si>
    <t>(Número de egresados con vinculación laboral por cohorte / Total de egresados por cohorte)*100</t>
  </si>
  <si>
    <t>(Número total de estudiantes retenidos/ Número Total de estudiantes matriculados)*100</t>
  </si>
  <si>
    <t>Proporción de materialización de riesgos por proceso</t>
  </si>
  <si>
    <t>(Número de riesgos materializados en el periodo / Número total de riesgos)*100</t>
  </si>
  <si>
    <t>≥3,4</t>
  </si>
  <si>
    <t>Variación de costos fijos</t>
  </si>
  <si>
    <t>((Valor costos fijos periodo actual-Valor costos fijos mismo periodo año anterior)/Valor costos fijos mismo periodo año anterior)*100</t>
  </si>
  <si>
    <t>Variación Costos Variables con respecto a las ventas</t>
  </si>
  <si>
    <t>(Variación del valor costos variables - Variación valor ventas)*100</t>
  </si>
  <si>
    <t>Incidencia Costos Administrativos</t>
  </si>
  <si>
    <t>(Costos Administrativos / Valor ventas periodo actual)*100</t>
  </si>
  <si>
    <t>Ejecución Presupuestal Funcionamiento (Compromisos)</t>
  </si>
  <si>
    <t>Ejecución Presupuestal Funcionamiento (Obligaciones)</t>
  </si>
  <si>
    <t>(Valor presupuesto comprometido Gastos de Funcionamiento / Valor asignación presupuestal Gastos de Funcionamiento)*100</t>
  </si>
  <si>
    <t>(Valor presupuesto obligado Gastos de Funcionamiento / Valor asignación presupuestal Gastos de Funcionamiento)*100</t>
  </si>
  <si>
    <t>Ejecución Presupuestal Inversión (Compromisos)</t>
  </si>
  <si>
    <t>Ejecución Presupuestal Inversión (Obligaciones)</t>
  </si>
  <si>
    <t>(Valor presupuesto comprometido Gastos de Inversión / Valor asignación presupuestal Gastos de Inversión)*100</t>
  </si>
  <si>
    <t>(Valor presupuesto obligado Gastos de Inversión / Valor asignación presupuestal Gastos de Inversión)*100</t>
  </si>
  <si>
    <t>Porcentaje de ejecución del plan de SGSST</t>
  </si>
  <si>
    <t>Total de estudios de imagenología paciente ambulatorio solicitados</t>
  </si>
  <si>
    <t>Total de Resonancias Magnéticas solicitadas por atención periodo paciente hospitalizado</t>
  </si>
  <si>
    <t>Total de TAC solicitados paciente hospitalizado periodo</t>
  </si>
  <si>
    <t>Total de RX solicitados paciente hospitalizado periodo</t>
  </si>
  <si>
    <t>Total de Ecografías solicitados paciente hospitalizado periodo</t>
  </si>
  <si>
    <t>Total de minutos transcurridos desde la recepción de la muestra que entrega urgencias hasta la validación del resultado</t>
  </si>
  <si>
    <t>Total de minutos transcurridos desde la recepción de la muestra que entrega hospitalizados al Laboratorio hasta la validación del resultado</t>
  </si>
  <si>
    <t>Total de minutos transcurridos desde la recepción de la muestra que entrega UCI al Laboratorio hasta la validación del resultado</t>
  </si>
  <si>
    <t>Número total de IACS</t>
  </si>
  <si>
    <t>Número de días de estancia</t>
  </si>
  <si>
    <t>Número total de eventos adversos detectados y gestionados en hospitalización</t>
  </si>
  <si>
    <t> Número de egresos hospitalarios</t>
  </si>
  <si>
    <t>Número de egresados con vinculación laboral por cohorte</t>
  </si>
  <si>
    <t>Total de egresados por cohorte</t>
  </si>
  <si>
    <t>Número total de estudiantes retenidos</t>
  </si>
  <si>
    <t>Número Total de estudiantes matriculados</t>
  </si>
  <si>
    <t>Número de riesgos materializados en el periodo</t>
  </si>
  <si>
    <t>Número total de riesgos</t>
  </si>
  <si>
    <t>Número de personas capacitadas</t>
  </si>
  <si>
    <t>Número de personas a capacitar</t>
  </si>
  <si>
    <t>(Valor costos fijos periodo actual-Valor costos fijos mismo periodo año anterior)</t>
  </si>
  <si>
    <t>Valor costos fijos mismo periodo año anterior</t>
  </si>
  <si>
    <t>Variación del valor costos variables</t>
  </si>
  <si>
    <t>Variación valor ventas</t>
  </si>
  <si>
    <t>Costos Administrativos</t>
  </si>
  <si>
    <t>Valor ventas periodo actual</t>
  </si>
  <si>
    <t>Valor presupuesto comprometido Gastos de Funcionamiento</t>
  </si>
  <si>
    <t>Valor asignación presupuestal Gastos de Funcionamiento</t>
  </si>
  <si>
    <t>Valor presupuesto obligado Gastos de Funcionamiento</t>
  </si>
  <si>
    <t>Valor presupuesto comprometido Gastos de Inversión</t>
  </si>
  <si>
    <t>Valor asignación presupuestal Gastos de Inversión</t>
  </si>
  <si>
    <t>Valor presupuesto obligado Gastos de Inversión</t>
  </si>
  <si>
    <t>Número de actividades realizadas en el SGSST</t>
  </si>
  <si>
    <t>Número actividades programadas en el SGSST</t>
  </si>
  <si>
    <t>(Número de actividades realizadas en el SGSST/ Número actividades programadas en el SGSST)*100</t>
  </si>
  <si>
    <t>(Sumatoria del número de minutos transcurridos a partir de que el paciente es clasificado como Triage 2 y el momento en el cual es atendido en consulta de urgencias por el médico / Número total de pacientes clasificados como Triage 2 en un periodo determinado)</t>
  </si>
  <si>
    <t>Total tiempo (días) transcurridos entre la solicitud del servicio tratante y la lectura del estudio</t>
  </si>
  <si>
    <t>Total tiempo (horas) transcurridos entre la solicitud del servicio tratante y la lectura  del estudio</t>
  </si>
  <si>
    <t>(Total tiempo (días) transcurridos entre la solicitud del servicio tratante y la lectura del estudio / Total de estudios de imagenología paciente ambulatorio solicitados)</t>
  </si>
  <si>
    <t>(Total tiempo (horas) transcurridos entre la solicitud del servicio tratante y la lectura  del estudio/ Total de RX solicitadas por atención periodo paciente hospitalizado)</t>
  </si>
  <si>
    <t>(Total tiempo (horas) transcurridos entre la solicitud del servicio tratante y la lectura  del estudio/ Total de Ecografías solicitadas por atención periodo paciente hospitalizado)</t>
  </si>
  <si>
    <t>Total de Resonancias Magnéticas solicitadas por atención periodo paciente ambulatorio</t>
  </si>
  <si>
    <t>Total de recursos facturados de los convenios docencia servicio</t>
  </si>
  <si>
    <t>Porcentaje de Recursos gestionados de ley de residentes</t>
  </si>
  <si>
    <t>Recursos Gestionados de los convenios docencia servicio</t>
  </si>
  <si>
    <t>(Recursos Gestionados de los convenios docencia servicio
 / Total de recursos facturados de los convenios docencia servicio)*100</t>
  </si>
  <si>
    <t>Junio</t>
  </si>
  <si>
    <t>OBJETIVOS ESTRATÉGICOS</t>
  </si>
  <si>
    <t>3.  Fortalecer el modelo de gestión por procesos y la cultura de mejoramiento</t>
  </si>
  <si>
    <t>ACCIÓN</t>
  </si>
  <si>
    <t>Creación</t>
  </si>
  <si>
    <t>Modificación</t>
  </si>
  <si>
    <t>Eliminación</t>
  </si>
  <si>
    <t>(Número de personas capacitadas / Número de personas a capacitar)*100</t>
  </si>
  <si>
    <t>1. Asegurar la atención integral para la prestación de servicios de salud</t>
  </si>
  <si>
    <t xml:space="preserve">2.  Formar talento humano en salud y generar conocimiento científico </t>
  </si>
  <si>
    <t>4.  Optimizar la gestión financiera</t>
  </si>
  <si>
    <t>1.3 Optimizar la atención integral para el paciente y su familia</t>
  </si>
  <si>
    <t xml:space="preserve">2.1 Fortalecer la relación docencia-servicio </t>
  </si>
  <si>
    <t>2.3 Desarrollar actividades de educación continua y formación en salud</t>
  </si>
  <si>
    <t>Producto</t>
  </si>
  <si>
    <t>OBJETIVO N°1. Asegurar la atención integral para la prestación de servicios de salud</t>
  </si>
  <si>
    <t>Número de proyectos de investigación aprobados</t>
  </si>
  <si>
    <t>Número de proyectos de investigación aprobados en las diferentes líneas de investigación</t>
  </si>
  <si>
    <t>Número</t>
  </si>
  <si>
    <t>Número de cursos ofertados en la plataforma de educación virtual</t>
  </si>
  <si>
    <t>1.2 Garantizar la eficiencia y calidad de los procesos asistenciales</t>
  </si>
  <si>
    <t>Porcentaje de reingresos hospitalarios</t>
  </si>
  <si>
    <t>Número total de egresos hospitalarios en el período</t>
  </si>
  <si>
    <t>Hospitalización</t>
  </si>
  <si>
    <t>Porcentaje de reintervención quirúrgica</t>
  </si>
  <si>
    <t>≤ 3%</t>
  </si>
  <si>
    <t>≤ 2%</t>
  </si>
  <si>
    <t>Número total de cirugías con re intervenciones</t>
  </si>
  <si>
    <t>Total  de cirugías realizadas en el periodo</t>
  </si>
  <si>
    <t>(Número total de cirugías con re intervenciones / Total  de cirugías realizadas en el periodo)*100</t>
  </si>
  <si>
    <t>≥ 5</t>
  </si>
  <si>
    <t>Número de Hojas de Vida actualizadas en CvLAC</t>
  </si>
  <si>
    <t xml:space="preserve">Número de grupos de investigación </t>
  </si>
  <si>
    <t>Informe de resultados del análisis de capacidad instalada en la formación y docencia de servicios prácticas acádemicas</t>
  </si>
  <si>
    <t>Plan de inversión para la ejecución de los recursos de Ley de Residentes</t>
  </si>
  <si>
    <t xml:space="preserve">3.2 Fortalecer la eficiencia operacional </t>
  </si>
  <si>
    <t xml:space="preserve">3.1 Orientar a la excelencia asistencial y administrativa </t>
  </si>
  <si>
    <t>Número de procesos sistematizados en el periodo</t>
  </si>
  <si>
    <t>Número total de procesos a sistematizar</t>
  </si>
  <si>
    <t>(Número de procesos sistematizados en el periodo / Número total de procesos a sistematizar)*100</t>
  </si>
  <si>
    <t xml:space="preserve">4.1 Garantizar la estabilidad financiera </t>
  </si>
  <si>
    <t>4.2 Lograr eficiencia financiera</t>
  </si>
  <si>
    <t xml:space="preserve">Informe de resultados financieros </t>
  </si>
  <si>
    <t>3.3 Consolidar las alianzas estratégicas</t>
  </si>
  <si>
    <t>Marzo-Septiembre</t>
  </si>
  <si>
    <t>Identificar las necesidades institucionales para inversión de los recursos de Ley de Residentes</t>
  </si>
  <si>
    <t>Porcentaje de cumplimiento al cronograma de la gestión contractual</t>
  </si>
  <si>
    <t>Número de procesos programados para publicación mes en el PAA</t>
  </si>
  <si>
    <t>Número de procesos publicados programados en el mes</t>
  </si>
  <si>
    <t>(Número de procesos publicados programados en el mes / Número de procesos programados para publicación mes en el PAA) *100</t>
  </si>
  <si>
    <t>Número de actividades ejecutadas</t>
  </si>
  <si>
    <t>Número de actividades programadas</t>
  </si>
  <si>
    <t>(Número de actividades ejecutadas / Número de actividades programadas) *100</t>
  </si>
  <si>
    <t>Porcentaje de efectividad en las acciones de los planes de mejoramiento internos y entes de control</t>
  </si>
  <si>
    <t xml:space="preserve">INDICADOR </t>
  </si>
  <si>
    <t>≥97%</t>
  </si>
  <si>
    <t>Lograr la acreditación como
Hospital Universitario</t>
  </si>
  <si>
    <t>Habilitación y Acreditación</t>
  </si>
  <si>
    <t>Mantener y mejorar el resultado de la Mediciòn del Desempeño Institucional MDI en el marco de los criterios y estructura temática del Modelo Integrado de Planeación y Gestión - MIPG y del Modelo Estándar de Control Interno - MECI. 
para avanzar en el mejoramiento de la gestión pública</t>
  </si>
  <si>
    <t>Formulario Único de Reporte de Avances de la Gestión (FURAG)</t>
  </si>
  <si>
    <t>Resultado  FURAG</t>
  </si>
  <si>
    <t>MEGA 2. GESTIÓN INSTITUCIONAL</t>
  </si>
  <si>
    <t>MEGA 3. INNOVACIÓN EMPRESARIAL</t>
  </si>
  <si>
    <t xml:space="preserve">Prestar servicios de salud con atributos de calidad, oportunidad y humanización  entrada en mejorar la experiencia del paciente y su familia </t>
  </si>
  <si>
    <t>MEGA 1. ATENCION EN SALUD</t>
  </si>
  <si>
    <t>≤  3 días</t>
  </si>
  <si>
    <t xml:space="preserve">Oportunidad Cirugías Programadas </t>
  </si>
  <si>
    <t xml:space="preserve">Mantener el número de grupos de investigación </t>
  </si>
  <si>
    <t>≥ 17</t>
  </si>
  <si>
    <t>Informe de análisis de eficiencia en el uso de equipos biomedicos</t>
  </si>
  <si>
    <t>Número de funcionalidades programadas</t>
  </si>
  <si>
    <t>Número de funcionalidades implementadas</t>
  </si>
  <si>
    <t xml:space="preserve">Número de artículos científicos publicados en revistas indexadas </t>
  </si>
  <si>
    <t>≥ 100</t>
  </si>
  <si>
    <t>2.2 Generar conocimiento por medio investigación e innovación</t>
  </si>
  <si>
    <t>1.1 Analizar los resultados en salud</t>
  </si>
  <si>
    <t>3.4 Optimizar el uso de tecnologías de la información para la atención al paciente</t>
  </si>
  <si>
    <t>Número de contratos liquidados</t>
  </si>
  <si>
    <t>(Número de funcionalidades implementadas / Número de funcionalidades programadas) *100</t>
  </si>
  <si>
    <t xml:space="preserve">Analizar el comportamiento de los resultados financieros de la entidad </t>
  </si>
  <si>
    <t>Garantizar la actualización de las Hojas de Vida de los grupos de investigación en CvLAC</t>
  </si>
  <si>
    <t>MEGAS: Una mega es una meta de largo plazo, tangible y audaz, que sirve como un mecanismo para unificar esfuerzos y estimular el progreso.</t>
  </si>
  <si>
    <t>ENTREGABLE</t>
  </si>
  <si>
    <t>Formato reporte PES e Informe de satisfacción al usuario</t>
  </si>
  <si>
    <t>Variables</t>
  </si>
  <si>
    <t>Resultado de Satisfacción al Usuario</t>
  </si>
  <si>
    <t>Certificación Habilitación</t>
  </si>
  <si>
    <t>Certificación Acreditación</t>
  </si>
  <si>
    <t>Inserte recuadros si es requerido ---</t>
  </si>
  <si>
    <t>Reconocimiento como Hospital Universitario</t>
  </si>
  <si>
    <t>Informe de Habilitación, Informe  Acreditación</t>
  </si>
  <si>
    <t>Informe de FURAG</t>
  </si>
  <si>
    <t>Satisfacción de los usuarios</t>
  </si>
  <si>
    <t xml:space="preserve">OBJETIVO N°2. Formar talento humano en salud y generar conocimiento científico </t>
  </si>
  <si>
    <t>OBJETIVO N°3. Fortalecer la gestión por procesos y cultura de mejoramiento</t>
  </si>
  <si>
    <t>OBJETIVO N°4. Optimizar la gestión financiera</t>
  </si>
  <si>
    <t>3.5. Afianzar el compromiso, desarrollo y crecimiento institucional</t>
  </si>
  <si>
    <t xml:space="preserve">ACTIVIDAD </t>
  </si>
  <si>
    <t>x</t>
  </si>
  <si>
    <t>Posicionamiento de la imagen institucional</t>
  </si>
  <si>
    <t>FORMATO:  DETALLADO PLAN DE ACCIÓN INSTITUCIONAL</t>
  </si>
  <si>
    <t>CONTROL DE CAMBIOS PLAN DE ACCIÓN INSTITUCIONAL</t>
  </si>
  <si>
    <t>CONSECUTIVO DEL CAMBIO</t>
  </si>
  <si>
    <t>MEGA(S) / OBJETIVO ESTRATÉGICO</t>
  </si>
  <si>
    <t>Acción</t>
  </si>
  <si>
    <t>JUSTIFICACIÓN</t>
  </si>
  <si>
    <t>FECHA DEL CAMBIO</t>
  </si>
  <si>
    <t>SOPORTE DE CAMBIO</t>
  </si>
  <si>
    <t>Variable 1</t>
  </si>
  <si>
    <t>Promedio de interacción de publicaciones en Facebook vigencia 2023</t>
  </si>
  <si>
    <t>Variable 2</t>
  </si>
  <si>
    <t>Variable 3</t>
  </si>
  <si>
    <t>Variable 4</t>
  </si>
  <si>
    <t>Promedio de interacción de publicaciones en Instagram vigencia 2023</t>
  </si>
  <si>
    <t xml:space="preserve">Semestral </t>
  </si>
  <si>
    <t>Variable 5</t>
  </si>
  <si>
    <t>Variable 6</t>
  </si>
  <si>
    <t>Junio - Diciembre</t>
  </si>
  <si>
    <t>Promedio de interacción de publicaciones en redes sociales</t>
  </si>
  <si>
    <t>Noviembre</t>
  </si>
  <si>
    <t>((Resultado Autoevaluación Habilitación * 38%) + (Certificado Habilitación * 2%) + (Resultado Autoevaluación  Acreditación * 48%) + (Certificado Acreditación * 2%) + (Certificaciones (BPM,BPE) * 8%) + (Certificado Hospital Universitario * 2%))</t>
  </si>
  <si>
    <t>Certificaciones (BPM,BPE)</t>
  </si>
  <si>
    <t>Número total de pacientes que reingresan al servicio de hospitalización antes de 15 días por la misma causa en el período</t>
  </si>
  <si>
    <t>(Número total de pacientes que reingresan al servicio de hospitalización antes de 15 días por la misma causa en el período / Número total de egresos hospitalarios en el período)*100</t>
  </si>
  <si>
    <t>Sumatoria de días calendario transcurridos entre la radicación de documentos completos y hasta la publicación del proceso</t>
  </si>
  <si>
    <t>Número total de licitaciones publicadas programados para el periodo</t>
  </si>
  <si>
    <t>≤  20 días</t>
  </si>
  <si>
    <t>≤  10 días</t>
  </si>
  <si>
    <t>≤  15 días</t>
  </si>
  <si>
    <t>Número total de mínimas cuantías publicadas programadas para el periodo</t>
  </si>
  <si>
    <t>Número total de Selección abreviada publicadas programadas para el periodo</t>
  </si>
  <si>
    <t>Número total de contratación directa publicadas programadas para el periodo</t>
  </si>
  <si>
    <t>Número total de Acuerdo Marco de Precios publicadas programadas para el periodo</t>
  </si>
  <si>
    <t>Número total de Concurso de Méritos publicadas programadas para el periodo</t>
  </si>
  <si>
    <t>(Sumatoria de días calendario transcurridos entre la radicación de documentos completos y hasta la publicación del proceso / Número total de Concurso de Méritos publicadas programadas para el periodo)</t>
  </si>
  <si>
    <t>Julio</t>
  </si>
  <si>
    <t>ESTRATEGIA</t>
  </si>
  <si>
    <t>1.1 Sostener los resultados en salud (Enfermedades crónicas y de alto costo)</t>
  </si>
  <si>
    <t>3.3 Consolidar alianzas estratégicas</t>
  </si>
  <si>
    <t>Porcentaje de ejecución del Plan de Bienestar e Incentivos</t>
  </si>
  <si>
    <t>Porcentaje de ejecución del Plan Anticorrupción y de Atención al Ciudadano</t>
  </si>
  <si>
    <t>Número de actividades realizadas en el PAAC</t>
  </si>
  <si>
    <t>Número actividades programadas en el  PAAC</t>
  </si>
  <si>
    <t>(Número de actividades realizadas en el PAAC / Número actividades programadas en el  PAAC)*100</t>
  </si>
  <si>
    <t>Número actividades programadas en el Plan de Bienestar e Incentivos</t>
  </si>
  <si>
    <t>Número de actividades realizadas en el Plan de Bienestar e Incentivos</t>
  </si>
  <si>
    <t>(Número de actividades realizadas en el Plan de Bienestar e Incentivos  / Número actividades programadas en el Plan de Bienestar e Incentivos)*100</t>
  </si>
  <si>
    <t>(Número de capacitaciones realizadas/ Número capacitaciones programadas en el  Plan de Capacitación) *100</t>
  </si>
  <si>
    <t>Número de capacitaciones realizadas</t>
  </si>
  <si>
    <t>Número capacitaciones programadas en el Plan de Capacitación</t>
  </si>
  <si>
    <t>Informe de resultados del análisis y optimización de capacidad instalada en los servicios de Hospitalización y UCI</t>
  </si>
  <si>
    <t>Informe de resultados del análisis y optimización de capacidad instalada en los servicios quirúrgicos</t>
  </si>
  <si>
    <t>Informe de resultados del análisis y optimización de capacidad instalada en el servicio de consulta externa</t>
  </si>
  <si>
    <t>Informe de resultados del análisis y optimización de capacidad instalada en el servicio de urgencias</t>
  </si>
  <si>
    <t>Supervivencia de cáncer de leucemia a 5 años</t>
  </si>
  <si>
    <t>≥65%</t>
  </si>
  <si>
    <r>
      <t xml:space="preserve">Resultado de la supervivencia Global de Cáncer de leucemia a 5 años </t>
    </r>
    <r>
      <rPr>
        <sz val="12"/>
        <rFont val="Calibri"/>
        <family val="2"/>
      </rPr>
      <t/>
    </r>
  </si>
  <si>
    <t>Supervivencia de cáncer de prostata a 5 años</t>
  </si>
  <si>
    <t>≥95%</t>
  </si>
  <si>
    <r>
      <t xml:space="preserve">Resultado de la supervivencia Global de Cáncer de prostata a 5 años </t>
    </r>
    <r>
      <rPr>
        <sz val="12"/>
        <rFont val="Calibri"/>
        <family val="2"/>
      </rPr>
      <t/>
    </r>
  </si>
  <si>
    <t>Supervivencia de cáncer de cuello uterino a 5 años</t>
  </si>
  <si>
    <t>≥90%</t>
  </si>
  <si>
    <r>
      <t xml:space="preserve">Resultado de la supervivencia Global de Cáncer de cuello uterino a 5 años </t>
    </r>
    <r>
      <rPr>
        <sz val="12"/>
        <rFont val="Calibri"/>
        <family val="2"/>
      </rPr>
      <t/>
    </r>
  </si>
  <si>
    <t>Supervivencia de cáncer de mama a 5 años</t>
  </si>
  <si>
    <t>≥85%</t>
  </si>
  <si>
    <r>
      <t xml:space="preserve">Resultado de la supervivencia Global de Cáncer de mama a 5 años </t>
    </r>
    <r>
      <rPr>
        <sz val="12"/>
        <rFont val="Calibri"/>
        <family val="2"/>
      </rPr>
      <t/>
    </r>
  </si>
  <si>
    <t>Supervivencia de cáncer colorectal a 5 años</t>
  </si>
  <si>
    <r>
      <t xml:space="preserve">Resultado de la supervivencia Global de Cáncer colorectal a 5 años </t>
    </r>
    <r>
      <rPr>
        <sz val="12"/>
        <rFont val="Calibri"/>
        <family val="2"/>
      </rPr>
      <t/>
    </r>
  </si>
  <si>
    <t>Proporción de pacientes mayores de 65 años con fractura de cadera sometidos a intervención quirúrgica temprana</t>
  </si>
  <si>
    <t>≥50%</t>
  </si>
  <si>
    <t>≤ 5 días</t>
  </si>
  <si>
    <t>≤ 25 Días</t>
  </si>
  <si>
    <t>Total tiempo (días) transcurridos entre la solicitud de asignacion de cita y la toma del estudio.</t>
  </si>
  <si>
    <t>(Total tiempo (días) transcurridos entre la solicitud de asignacion de cita y la toma del estudio/ Total de Resonancias Magnéticas solicitadas por atención periodo paciente ambulatorio)</t>
  </si>
  <si>
    <t>Oportunidad en la interpretacion radiologica servicios de resonancia magnética ambulatoria</t>
  </si>
  <si>
    <t>≤ 5 Días</t>
  </si>
  <si>
    <t>Total tiempo (días) transcurridos entre la toma del estudio de resonancia  y la interpretacion radiologica</t>
  </si>
  <si>
    <t>Total de Resonancias Magnéticas realizadas periodo paciente ambulatorio</t>
  </si>
  <si>
    <t>(Total tiempo (días) transcurridos entre la toma del estudio  y la interpretacion radiologica lectura  del estudio/ Total de Resonancias Magnéticas realizadas  periodo paciente ambulatorio)</t>
  </si>
  <si>
    <t>Oportunidad de la toma de resonancia magnética en hospitalización</t>
  </si>
  <si>
    <t>≤ 18 Horas</t>
  </si>
  <si>
    <t>Total tiempo (horas) transcurridos entre la solicitud del servicio tratante y la toma  del estudio</t>
  </si>
  <si>
    <t>(Total tiempo (horas) transcurridos entre la solicitud del servicio tratante y la toma   del estudio/ Total de Resonancias Magnéticas solicitadas por atención periodo paciente hospitalizado)</t>
  </si>
  <si>
    <t>Oportunidad de la interpretacion radiologica de los servicios de resonancia magnética en hospitalización</t>
  </si>
  <si>
    <t>Total tiempo (horas) transcurridos entre la toma del estudio y la interpretacion radiologica del estudio</t>
  </si>
  <si>
    <t>Total de Resonancias Magnéticas tomadas periodo paciente hospitalizado</t>
  </si>
  <si>
    <t>(Total tiempo (horas) transcurridos entre la toma del estudio y la interpretacion radiologica  del estudio/ Total de Resonancias Magnéticas tomadas periodo paciente hospitalizado)</t>
  </si>
  <si>
    <t>≤ 10 Horas</t>
  </si>
  <si>
    <t>Oportunidad de toma en servicios de TAC en el servicio de hospitalización</t>
  </si>
  <si>
    <t>(Total tiempo (horas) transcurridos entre la solicitud del servicio tratante y la toma  del estudio/ Total de TAC solicitadas por atención periodo paciente hospitalizado)</t>
  </si>
  <si>
    <t>Oportunidad de interpretacion radiologica en servicios de TAC en el servicio de hospitalización</t>
  </si>
  <si>
    <t>≤ 8 Horas</t>
  </si>
  <si>
    <t>Total tiempo (horas) transcurridos entre la toma del estudio y la interpretacion radiologica.</t>
  </si>
  <si>
    <t>Total de TAC realizados al  paciente hospitalizado periodo</t>
  </si>
  <si>
    <t>(Total tiempo (horas) transcurridos entre la toma del estudio y la interpretacion radiologica/ Total de TAC tomados por atención periodo paciente hospitalizado)</t>
  </si>
  <si>
    <t>Oportunidad en la entrega de resultados de laboratorios de consulta externa</t>
  </si>
  <si>
    <t>≤ 24 horas</t>
  </si>
  <si>
    <t>Total de horas transcurridas desde el registro del paciente en toma de muestras del Laboratorioo  hasta la validación del resultado</t>
  </si>
  <si>
    <t>Número de pruebas realizadas de pacientes de consulta externa</t>
  </si>
  <si>
    <t>(Total de horas transcurridas desde el registro del paciente en toma de muestras del Laboratorioo  hasta la validación del resultado / Número de pruebas realizadas de pacientes de consulta externa)</t>
  </si>
  <si>
    <t>Oportunidad en la entrega de resultados de biopsias de patologia</t>
  </si>
  <si>
    <t>Hacia abajo</t>
  </si>
  <si>
    <t>Total de resultados de biopsias de patologia</t>
  </si>
  <si>
    <t>≤ 8 días</t>
  </si>
  <si>
    <t>100% -
30 personas capacitadas I Trimestre-
60 personas capacitadas II Trimestre-
55 personas capacitadas III Trimestre-
55 personas capacitadas IV Trimestre-</t>
  </si>
  <si>
    <t>Número de contratos auditados</t>
  </si>
  <si>
    <t>Número de contratos a auditar</t>
  </si>
  <si>
    <t>(Número de contratos auditados / Número de contratos a auditar)*100</t>
  </si>
  <si>
    <t>Actualización de los  Cursos ofertados en la plataforma de educación virtual</t>
  </si>
  <si>
    <t>≥ 5%
 I Semestre -
≥ 5%
 II Semestre</t>
  </si>
  <si>
    <t>((Promedio de interacción de publicaciones en Facebook vigencia 2024 / Promedio de interacción de publicaciones en Facebook vigencia 2023)-1)*0,55 + ((Promedio de interacción de publicaciones en Instagram vigencia 2024 / Promedio de interacción de publicaciones en Instagram vigencia 2023)-1)*0,45)</t>
  </si>
  <si>
    <t>Promedio de interacción de publicaciones en Facebook vigencia 2024</t>
  </si>
  <si>
    <t>Promedio de interacción de publicaciones en Instagram vigencia 2024</t>
  </si>
  <si>
    <t>Cantidad de personas alcanzadas en facebook vigencia 2024</t>
  </si>
  <si>
    <t>Cantidad de personas alcanzadas en facebook en el mismo periodo de la vigencia 2023</t>
  </si>
  <si>
    <t>Cantidad de personas alcanzadas en instagram vigencia 2024</t>
  </si>
  <si>
    <t>Cantidad de personas alcanzadas en instagram en el mismo periodo de la vigencia 2023</t>
  </si>
  <si>
    <t>Cantidad de personas alcanzadas en página web institucional vigencia 2024</t>
  </si>
  <si>
    <t>Cantidad de personas alcanzadas en página web institucional en el mismo periodo de la vigencia 2023</t>
  </si>
  <si>
    <t>Número de mantenimientos preventivos ejecutados de equipos biomédicos</t>
  </si>
  <si>
    <t>Número de mantenimientos preventivos proyectados de equipos biomédicos</t>
  </si>
  <si>
    <t>(Número de mantenimientos preventivos ejecutados de equipos biomédicos / Número de mantenimientos preventivos proyectados de equipos biomédicos)*100</t>
  </si>
  <si>
    <t>Porcentaje de calibraciones metrológicas realizadas de equipos biomédicos</t>
  </si>
  <si>
    <t>Número de equipos biomédicos con calibraciones metrológicas ejecutadas</t>
  </si>
  <si>
    <t xml:space="preserve"> Número equipos biomédicos proyectados para calibración</t>
  </si>
  <si>
    <t>(Número de equipos biomédicos con calibraciones metrológicas ejecutadas / Número equipos biomédicos proyectados para calibración)*100</t>
  </si>
  <si>
    <t xml:space="preserve">Porcentaje de actualización de hojas de vida de equipos biomédicos </t>
  </si>
  <si>
    <t>Número de hojas de vida actualizadas</t>
  </si>
  <si>
    <t>Número de equipos biomédicos intervenidos (mantenimiento preventivo y correctivos)</t>
  </si>
  <si>
    <t>(Número de hojas de vida actualizadas / Número de equipos biomédicos intervenidos)*100</t>
  </si>
  <si>
    <r>
      <t xml:space="preserve">Porcentaje de oportunidad en la gestión de liquidación de contratos
</t>
    </r>
    <r>
      <rPr>
        <b/>
        <sz val="12"/>
        <rFont val="Verdana"/>
        <family val="2"/>
      </rPr>
      <t>Nota:</t>
    </r>
    <r>
      <rPr>
        <sz val="12"/>
        <rFont val="Verdana"/>
        <family val="2"/>
      </rPr>
      <t xml:space="preserve"> Los contratos que cumplen con requisitos de liquidación es a partir de la ejecución del contraro- pago y 6 meses posteriores</t>
    </r>
  </si>
  <si>
    <t>1 proceso (Activos Fijos) -
100%</t>
  </si>
  <si>
    <t>1 proceso (Talento Humano - Permisos y control de llegada)-
100%</t>
  </si>
  <si>
    <t>(Número de Dominios Documentados / Número de Dominios a documentar) *100</t>
  </si>
  <si>
    <t>Número de Dominios Documentados</t>
  </si>
  <si>
    <t>Número de Dominios a documentar</t>
  </si>
  <si>
    <t>Actualizar el programa de Inducción y Re inducción</t>
  </si>
  <si>
    <t>X</t>
  </si>
  <si>
    <t>Programa actualizado y en funcionamiento en la plataforma de educación virtual</t>
  </si>
  <si>
    <t>Identificar oportunidades de mejora de la medición de clima organizacional</t>
  </si>
  <si>
    <t>Marzo</t>
  </si>
  <si>
    <t>Plan de mejoramiento de los resultados obtenidos en la medición de clima organizacional</t>
  </si>
  <si>
    <t>Porcentaje de hojas de vida actualizadas en sigep</t>
  </si>
  <si>
    <t>Unidad de Talento Humano</t>
  </si>
  <si>
    <t xml:space="preserve">Porcentaje de ejecución actividades de mejoramiento clima organizacional </t>
  </si>
  <si>
    <t>Porcentaje de ejecución de Capacitaciones programadas</t>
  </si>
  <si>
    <t xml:space="preserve">Porcentaje de ejecución del Plan Estratégico de Talento Humano </t>
  </si>
  <si>
    <r>
      <t xml:space="preserve">Marzo-Junio-Septiembre-Diciembre
</t>
    </r>
    <r>
      <rPr>
        <b/>
        <sz val="12"/>
        <rFont val="Verdana"/>
        <family val="2"/>
      </rPr>
      <t>Nota:</t>
    </r>
    <r>
      <rPr>
        <sz val="12"/>
        <rFont val="Verdana"/>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t>
    </r>
  </si>
  <si>
    <r>
      <t xml:space="preserve">Enero a Diciembre
</t>
    </r>
    <r>
      <rPr>
        <b/>
        <sz val="12"/>
        <rFont val="Verdana"/>
        <family val="2"/>
      </rPr>
      <t>Nota:</t>
    </r>
    <r>
      <rPr>
        <sz val="12"/>
        <rFont val="Verdana"/>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t>
    </r>
  </si>
  <si>
    <t>≥13%</t>
  </si>
  <si>
    <t>≤ 12%</t>
  </si>
  <si>
    <t>≤ 1%</t>
  </si>
  <si>
    <t>≤ 25 minutos</t>
  </si>
  <si>
    <t>Oportunidad de la hospitalización desde urgencias</t>
  </si>
  <si>
    <t>Número total de solicitudes de pedidos recibido en farmacia tecnologias en salud (FTS).</t>
  </si>
  <si>
    <t>Porcentaje de devoluciones de medicamentos en paciente hospitalizado</t>
  </si>
  <si>
    <t xml:space="preserve">Porcentaje de devoluciones gestionadas </t>
  </si>
  <si>
    <t>Número total de devoluciones generadas en 24hrs</t>
  </si>
  <si>
    <t>(Número de devolciones tramitadas fectivamente en 24hrs  / Número total de devoluciones generadas en 24hrs) *100</t>
  </si>
  <si>
    <t xml:space="preserve">Número total de informes entregados </t>
  </si>
  <si>
    <t>≤5%</t>
  </si>
  <si>
    <t>Análisis de los resultados obtenidos de la auditoria de contratos</t>
  </si>
  <si>
    <t>Informe de resultados del análisis de la auditoria realizada a los contratos</t>
  </si>
  <si>
    <t>Área de Seguridad y Salud en el Trabajo</t>
  </si>
  <si>
    <t>Área de Equipo Biomédico</t>
  </si>
  <si>
    <t>Área de Gestión de Calidad</t>
  </si>
  <si>
    <t>Área de Archivo Central</t>
  </si>
  <si>
    <t>Área de Capacitación y Bienestar</t>
  </si>
  <si>
    <t>Área de Comunicación y Relaciones Públicas</t>
  </si>
  <si>
    <t>Número de devoluciones tramitadas efectivamente en 24hrs</t>
  </si>
  <si>
    <t>Abril-Septiembre</t>
  </si>
  <si>
    <t>Porcentaje Cancelación de Cirugías Programada por causas atribuibles a la institución</t>
  </si>
  <si>
    <t>Número de items en cumplimiento según la Resolución 0444/2008</t>
  </si>
  <si>
    <t>Número total de items según la Resolución 0444/2008</t>
  </si>
  <si>
    <t>(Número de items en cumplimiento según la Resolución 0444/2008 / Número total de items según la Resolución 0444/2008) * 100</t>
  </si>
  <si>
    <t>Número total de items según la Resolución 2011012580/2011</t>
  </si>
  <si>
    <t>Porcentaje de cumplimiento de estándares de certficación en BPE</t>
  </si>
  <si>
    <t>Porcentaje de cumplimiento de estándares de certficación en BPM</t>
  </si>
  <si>
    <t>Número de items en cumplimiento según la Resolución 2011012580/2011</t>
  </si>
  <si>
    <t>(Número de items en cumplimiento según la Resolución 2011012580/2011/ Número total de items según la Resolución 2011012580/2011) *100</t>
  </si>
  <si>
    <t>Número de items en cumplimiento según la Resolución 2968/2015</t>
  </si>
  <si>
    <t>Número total de items según la Resolución 2968/2015</t>
  </si>
  <si>
    <t>(Número de de items en cumplimiento según la Resolución 2968/2015/ Número total de items según la Resolución 2968/2015) *100</t>
  </si>
  <si>
    <t>Porcentaje de cumplimiento de estándares de certficación en el taller de prótesis y amputados</t>
  </si>
  <si>
    <t>Número de items en cumplimiento según la normatividad vigente</t>
  </si>
  <si>
    <t>Número total de items según la normatividad vigente</t>
  </si>
  <si>
    <t>(Número de items en cumplimiento según la normatividad vigente / Número total de items según la normatividad vigente) *100</t>
  </si>
  <si>
    <t>Porcentaje de cumplimiento de estándares de certficación del banco de sangre</t>
  </si>
  <si>
    <t>Porcentaje de citas asignadas por medios no presenciales</t>
  </si>
  <si>
    <t>Marzo a Diciembre</t>
  </si>
  <si>
    <t>Marzo = 31%
Abril = 32%
Mayo = 33%
Junio = 34%
Julio = 35%
Agosto = 38%
Septiembre = 41%
Octubre = 44%
Noviembre = 47%
Diciembre = 50%</t>
  </si>
  <si>
    <t>≥86,1%</t>
  </si>
  <si>
    <t>≥80%</t>
  </si>
  <si>
    <t>≥ 82%</t>
  </si>
  <si>
    <t>Actualizar la caracterización de los servidores de planta</t>
  </si>
  <si>
    <t>Informe y base de datos la caracterización de los servidores de planta</t>
  </si>
  <si>
    <t>Actualizar la caracterización de los colaboradores por prestación de servicios (Persona natural y jurídica)</t>
  </si>
  <si>
    <t>Informe y base de datos la caracterización de los colaboradores por prestación de servicios (Persona natural y jurídica)</t>
  </si>
  <si>
    <t>Porcentaje de cumplimiento del diligenciamiento correcto de HC</t>
  </si>
  <si>
    <t xml:space="preserve">Trimestral </t>
  </si>
  <si>
    <t>≥  90%</t>
  </si>
  <si>
    <t>Número de HC evaluadas con porcentaje de cumplimiento del 100%</t>
  </si>
  <si>
    <t>Número Total de HC seleccionadas para evaluar</t>
  </si>
  <si>
    <t xml:space="preserve">(Número de HC evaluadas con porcentaje de cumplimiento del 100% / Número Total de HC seleccionadas para evaluar)*100 </t>
  </si>
  <si>
    <t>Servicio prótesis y Amputados</t>
  </si>
  <si>
    <t>PLAN DE ACCIÓN INSTITUCIONAL 2024</t>
  </si>
  <si>
    <t>Actividades</t>
  </si>
  <si>
    <t>Indicadores</t>
  </si>
  <si>
    <t>Sumatoria de días transcurridos desde la recepción de la biopsia hasta la validación del resultado</t>
  </si>
  <si>
    <t>(Sumatoria de días transcurridos desde la recepción de la biopsia hasta la validación del resultado / Total de resultados de biopsias de patologia)</t>
  </si>
  <si>
    <r>
      <t xml:space="preserve">Marzo, Junio, Septiembre y Diciembre
</t>
    </r>
    <r>
      <rPr>
        <b/>
        <sz val="12"/>
        <rFont val="Verdana"/>
        <family val="2"/>
      </rPr>
      <t>Nota</t>
    </r>
    <r>
      <rPr>
        <sz val="12"/>
        <rFont val="Verdana"/>
        <family val="2"/>
      </rPr>
      <t>: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t>
    </r>
  </si>
  <si>
    <t>Enero = 53,81%
Febrero = 57,5%
Marzo = 61,75%
Abril = 65,5%
Mayo = 68,92%
Junio = 73,94%
Julio = 77,37%
Agosto = 81,93%
Septiembre = 86,40%
Octubre = 90,02%
Noviembre = 94,63%
Diciembre = 100%</t>
  </si>
  <si>
    <t>Enero = 2,08%
Febrero = 6,08%
Marzo = 11,5%
Abril = 17,72%
Mayo = 24,02%
Junio = 31,89%
Julio = 41,71%
Agosto = 50,61%
Septiembre = 59,47%
Octubre = 68,29%
Noviembre = 76,54%
Diciembre = 100%</t>
  </si>
  <si>
    <t>Número de informes entregados por parte de la UNFA a contabilidad en 15 días calendario vencido</t>
  </si>
  <si>
    <t>(Número de informes entregados por parte de la UNFA a contabilidad en 15 días calendario vencido   / Número total de informes entregados) *100</t>
  </si>
  <si>
    <t>Oportunidad en la toma de resonancia magnética ambulatoria</t>
  </si>
  <si>
    <t xml:space="preserve">Componente </t>
  </si>
  <si>
    <t xml:space="preserve">Resultado Autoevaluación Habilitación </t>
  </si>
  <si>
    <t>Certificado Habilitación</t>
  </si>
  <si>
    <t>Resultado Autoevaluación  Acreditación</t>
  </si>
  <si>
    <t>Certificado Acreditación</t>
  </si>
  <si>
    <t>Certificado Hospital Universitario</t>
  </si>
  <si>
    <t>≥4</t>
  </si>
  <si>
    <t>≥4,4</t>
  </si>
  <si>
    <t>≥4,5</t>
  </si>
  <si>
    <t>PROYECCIÓN MEGA 3 INNOVACIÓN EMPRESARIAL</t>
  </si>
  <si>
    <t>Analizar la capacidad instalada de acuerdo a la disponibilidad de infraestructura, talento humano, recursos tecnológicos, equipos biomédicos y comportamiento de la de demanda para generar recomendaciones  para la adecuada  prestación de servicios en salud en hospitalización</t>
  </si>
  <si>
    <t>Analizar la capacidad instalada de acuerdo a la disponibilidad de infraestructura, talento humano, recursos tecnológicos, equipos biomédicos y comportamiento de la de demanda para generar recomendaciones  para la adecuada  prestación de servicios quirúrgicos</t>
  </si>
  <si>
    <t>Analizar la capacidad instalada de acuerdo a la disponibilidad de infraestructura, talento humano, recursos tecnológicos, equipos biomédicos y comportamiento de la de demanda para generar recomendaciones  para la adecuada  prestación de servicios de consulta externa</t>
  </si>
  <si>
    <t>Analizar la capacidad instalada de acuerdo a la disponibilidad de infraestructura, talento humano, recursos tecnológicos, equipos biomédicos y comportamiento de la de demanda para generar recomendaciones  para la adecuada  prestación de servicios de urgencias</t>
  </si>
  <si>
    <t>Analizar la capacidad instalada de acuerdo a la disponibilidad de infraestructura, talento humano, recursos tecnológicos, equipos biomédicos y comportamiento de la de demanda para generar recomendaciones  para la adecuada  prestación de servicios de prácticas formativas</t>
  </si>
  <si>
    <t>Mayo</t>
  </si>
  <si>
    <t>Porcentaje  de pedidos cargados de insumos y medicamentos en Dinamica Gerencial</t>
  </si>
  <si>
    <t>Número de pedidos entregados y cargados de insumos y medicamentos efectivamente  en Dinamica Gerencial.</t>
  </si>
  <si>
    <t>(Número de pedidos entregados y cargados de insumos y medicamentos efectivamente  en Dinamica Gerencial / Número total de solicitudes de pedidos recibidos en farmacia tecnologias en salud (FTS)) *100</t>
  </si>
  <si>
    <t xml:space="preserve">Porcentaje de comprobantes  cargados en el SIIF </t>
  </si>
  <si>
    <t>Número total de comprobantes recibidas en farmacia tecnologias en salud (FTS)</t>
  </si>
  <si>
    <t xml:space="preserve">Número de comprobantes cargados en el SIIF </t>
  </si>
  <si>
    <t>(Número de comprobantes cargados en el SIIF  / Número total de comprobantes recibidas en  FTS) *100</t>
  </si>
  <si>
    <t>Porcentaje de informes entregados de supervisión de medicamentos (Primera etapa)</t>
  </si>
  <si>
    <t>≤ 5%</t>
  </si>
  <si>
    <t>≤ 60 minutos</t>
  </si>
  <si>
    <t>≤ 90 minutos</t>
  </si>
  <si>
    <t xml:space="preserve">Oportunidad servicio de imagenología paciente ambulatorio </t>
  </si>
  <si>
    <t>Oportunidad en la entrega de resultados de laboratorios  en el servicio de hospitalización</t>
  </si>
  <si>
    <t xml:space="preserve">Oportunidad en la entrega de resultados de laboratorios en el servicio de UCI </t>
  </si>
  <si>
    <t>Porcentaje Cancelación de citas especializadas en general por causas atribuibles a la institución</t>
  </si>
  <si>
    <t>Porcentaje de Cumplimiento de Número de contratos auditados en cuanto a las exigencias de supervision</t>
  </si>
  <si>
    <t>((Cantidad de personas alcanzadas en facebook en el periodo de la vigencia 2024 / Cantidad de personas alcanzadas en facebook en el mismo periodo de la vigencia 2023)-1)*0,45 + ((Cantidad de personas alcanzadas en instagram en el periodo de la vigencia 2024 / Cantidad de personas alcanzadas en instagram en el mismo periodo de la vigencia 2023)-1)*0,35) + ((Cantidad de personas alcanzadas en página web institucional en el periodo de la vigencia 2024 / Cantidad de personas alcanzadas en página web institucional en el mismo periodo de la vigencia 2023)-1)*0,20)</t>
  </si>
  <si>
    <t>Página 1 de 7</t>
  </si>
  <si>
    <t>Página 2 de 7</t>
  </si>
  <si>
    <t>Página 3 de 7</t>
  </si>
  <si>
    <t>Página 4 de 7</t>
  </si>
  <si>
    <t>Página 5 de 7</t>
  </si>
  <si>
    <t>Página 6 de 7</t>
  </si>
  <si>
    <t>Página 7 de 7</t>
  </si>
  <si>
    <t>Número total de medicamentos devueltos en 24hrs de paciente hospitalización</t>
  </si>
  <si>
    <t>Número de medicamentos formulados en 24hrs para paciente hospitalizado</t>
  </si>
  <si>
    <t>(Número total de medicamentos devueltos en 24hrs de paciente hospitalización / Número de medicamentos formulados en 24hrs) *100</t>
  </si>
  <si>
    <t>Número de pruebas realizadas para urgencias</t>
  </si>
  <si>
    <t>(Total de minutos transcurridos desde la recepción de la muestra que entrega urgencias al Laboratorio hasta la validación del resultado / Número de pruebas realizadas para urgencias)</t>
  </si>
  <si>
    <t>Número de pruebas realizadas para UCI</t>
  </si>
  <si>
    <t>(Total de minutos transcurridos desde la recepción de la muestra que entrega UCI al Laboratorio hasta la validación del resultado / Número de pruebas realizadas para UCI)</t>
  </si>
  <si>
    <t>Porcentaje de entrega de prótesis a los usuarios antes de 90 días atendidos PADPA desde emisión formula</t>
  </si>
  <si>
    <t>Optimizar los procesos para disminuir la utilización de papel de acuerdo a los lineamientos internos</t>
  </si>
  <si>
    <t>(Sumatoria de días calendario transcurridos entre la radicacion de documentos completos y hasta la pubicación del proceso / Número total de licitaciones públicadas programados para el periodo)</t>
  </si>
  <si>
    <t xml:space="preserve">(Sumatoria de días calendario transcurridos entre la radicacion de documentos completos y hasta la pubicación del proceso / Número total de mínimas cuantías publicadas programadas para el periodo) </t>
  </si>
  <si>
    <t>Oportunidad de publicación de licitación pública</t>
  </si>
  <si>
    <t>Oportunidad de publicación de mínima cuantía</t>
  </si>
  <si>
    <t>Oportunidad de publicación de Selección abreviada</t>
  </si>
  <si>
    <t xml:space="preserve">(Sumatoria de días calendario transcurridos entre la radicacion de documentos completos y hasta la pubicación del proceso / Número total de Selección abreviada publicadas programadas para el periodo) </t>
  </si>
  <si>
    <t>Oportunidad de publicación de contratación directa</t>
  </si>
  <si>
    <t>(Sumatoria de días calendario transcurridos entre la radicacion de documentos completos y hasta la pubicación del proceso / Número total de contratación directa publicadas programadas para el periodo)</t>
  </si>
  <si>
    <t>Oportunidad de publicación de Acuerdo Marco de Precios</t>
  </si>
  <si>
    <t>(Sumatoria de días calendario transcurridos entre la radicacion de documentos completos y hasta la pubicación del proceso / Número total de Acuerdo Marco de Precios publicadas programados para el periodo)</t>
  </si>
  <si>
    <t>Oportunidad de publicación de Concurso de Méritos</t>
  </si>
  <si>
    <t>Número de contratos que cumplen requisitos de liquidación</t>
  </si>
  <si>
    <t>(Número de contratos liquidados / Número de contratos que cumplen requisitos de liquidación) *100</t>
  </si>
  <si>
    <t>Porcentaje de ejecución Plan de Seguridad de la Información</t>
  </si>
  <si>
    <t>Porcentaje de ejecución de implementación nuevas funcionalidades en el Sistema de Informaciòn Dinàmica Gerencial</t>
  </si>
  <si>
    <t>Porcentaje de actualizar la Documentación de la Politica de Gobierno Digital alineandola con la lo emitido en 2023 por el MINTIC</t>
  </si>
  <si>
    <t>Junio-Septiembre-Diciembre</t>
  </si>
  <si>
    <t>Número de actividades de mejoramiento realizadas</t>
  </si>
  <si>
    <t>Número de actividades de mejoramiento programadas</t>
  </si>
  <si>
    <t>(Número de actividades de mejoramiento realizadas / Número de actividades de mejoramiento programadas)*100</t>
  </si>
  <si>
    <t>Número de actividades realizadas PETH</t>
  </si>
  <si>
    <t>Número actividades programadas en el PETH</t>
  </si>
  <si>
    <t>(Número de actividades realizadas PETH / Número actividades programadas en el PETH) *100</t>
  </si>
  <si>
    <t>≥ 1%
 I Semestre -
≥1%
 II Semestre</t>
  </si>
  <si>
    <t>Porcentaje de entrega de prótesis a los usuarios antes de 45 días atendidos HOMIL</t>
  </si>
  <si>
    <t>(Número de pacientes con prótesis entregados antes de 45 días / Total número de pacientes con toma de molde para cambio de prótesis) *100</t>
  </si>
  <si>
    <t>Total número de pacientes con toma de molde para cambio de prótesis</t>
  </si>
  <si>
    <t>Número de pacientes con prótesis entregados antes de 45 días</t>
  </si>
  <si>
    <t>Número de pacientes con prótesis entregados antes de 90 días</t>
  </si>
  <si>
    <t>(Número de pacientes con prótesis entregados antes de 90 días / Total número de pacientes con toma de molde para cambio de prótesis) *100</t>
  </si>
  <si>
    <t>Número de pruebas realizadas para hospitalización</t>
  </si>
  <si>
    <t>(Total de minutos transcurridos desde la recepción de la muestra que entrega hospitalizados al Laboratorio hasta la validación del resultado / Número de pruebas realizadas para hospitalización)</t>
  </si>
  <si>
    <t>Desarrollar eventos académicos para el talento humano en salud</t>
  </si>
  <si>
    <t>Número de eventos académicos para el talento humano en salud desarrollados</t>
  </si>
  <si>
    <t>Porcentaje de ejecución del Plan Institucional de Archivos ­ PINAR</t>
  </si>
  <si>
    <t>Enero = 25,43%
Febrero = 30,29%
Marzo = 35,45%
Abril = 42,89%
Mayo = 55,55%
Junio = 72,68%
Julio = 91,9%
Agosto = 92,28%
Septiembre = 93,41%
Octubre = 94,10%
Noviembre = 100%
Diciembre = 100%</t>
  </si>
  <si>
    <t>Enero = 0%
Febrero = 1,95%
Marzo = 4,87%
Abril = 6,7%
Mayo = 10,78%
Junio = 16,92%
Julio = 21,47%
Agosto = 42,53%
Septiembre = 57,47%
Octubre = 76,04%
Noviembre = 92,02%
Diciembre = 100%</t>
  </si>
  <si>
    <t xml:space="preserve">Porcentaje de Cumplimiento de Número de supervisores capacitados en ejercicio de la supervision </t>
  </si>
  <si>
    <t>Analizar la eficiencia en el uso de equipos biomédicos grandes</t>
  </si>
  <si>
    <t>Porcentaje de cumplimiento plan de mantenimiento preventivo de equipos biomédicos</t>
  </si>
  <si>
    <t>3 Actividades - II Trimestre - 100%</t>
  </si>
  <si>
    <t>4 Actividades - III Trimestre - 100%</t>
  </si>
  <si>
    <t>4 Actividades - IV Trimestre - 100%</t>
  </si>
  <si>
    <t>4 funcionalidades  - 100%</t>
  </si>
  <si>
    <t xml:space="preserve">
3 Dominios - I Semestre  - 100%</t>
  </si>
  <si>
    <t>3 Dominios - II Semeste  - 100%</t>
  </si>
  <si>
    <t>3. Fortalecer la gestión por procesos y cultura de mejoramiento</t>
  </si>
  <si>
    <t>Modificar</t>
  </si>
  <si>
    <t>La actualización del programa de inducción y re inducción ha demostrado ser mas compleja de lo anticipado inicialmente. Este incremento en la complejidad podria deberse a la necesidad de incorporar nuevos protocolos de seguridad, cambios o la inclusión de tecnologías. Un periodo adicional permitiria asegurar que todos los componentes del programa sean actualizados de manera exhaustiva y precisa. La extensión del plazo ayudaría a gestionar estos problemas logísticos y asegurar que el equipo tenga los recursos necesarios para completar el proyecto con éxito. Complica y organiza toda la información, recursos recopilando en un paquete coherente para enviarlo al área de comunicaciones, quienes realizan los videos y adecua el material sumnisitrado por todas las subdirecciones y oficinas, las diapositivas dinamicas de la imagen institucional del curso para poder ser aprobado y subirlo a la plataforma virtual.</t>
  </si>
  <si>
    <t>DESCRIPCIÓN DEL CAMBIO</t>
  </si>
  <si>
    <t>OBSERVACIONES</t>
  </si>
  <si>
    <t>Unidad de Talento Humano / Área de Bienestar y Capacitación</t>
  </si>
  <si>
    <t>Formato de Control de Cambios_01</t>
  </si>
  <si>
    <t>Se aprueba el cambio de fecha para el 30 de Junio 2024, en la sesión del Comité Institucional de Gestión y Desempeño - RAE desarrollado el día 03 de Mayo 2024</t>
  </si>
  <si>
    <t>Formato de Control de Cambios_02</t>
  </si>
  <si>
    <t>Formato de Control de Cambios_03</t>
  </si>
  <si>
    <t>Formato de Control de Cambios_04</t>
  </si>
  <si>
    <t>Formato de Control de Cambios_05</t>
  </si>
  <si>
    <t>Formato de Control de Cambios_06</t>
  </si>
  <si>
    <t>Crear</t>
  </si>
  <si>
    <t>Número de publicaciones en medios de comunicación externos</t>
  </si>
  <si>
    <t>INDICADOR</t>
  </si>
  <si>
    <t>ACTIVIDAD</t>
  </si>
  <si>
    <t>NOMBRE</t>
  </si>
  <si>
    <r>
      <t xml:space="preserve">Incluir un indicador para medir la cantidad de publicaciones en medios de comunicación externa (Masivos, Alternativos, entre otros)
</t>
    </r>
    <r>
      <rPr>
        <b/>
        <sz val="11"/>
        <color theme="1"/>
        <rFont val="Verdana"/>
        <family val="2"/>
      </rPr>
      <t>Meta:</t>
    </r>
    <r>
      <rPr>
        <sz val="11"/>
        <color theme="1"/>
        <rFont val="Verdana"/>
        <family val="2"/>
      </rPr>
      <t xml:space="preserve"> 1 publicación mensual
</t>
    </r>
    <r>
      <rPr>
        <b/>
        <sz val="11"/>
        <color theme="1"/>
        <rFont val="Verdana"/>
        <family val="2"/>
      </rPr>
      <t>Periodicidad:</t>
    </r>
    <r>
      <rPr>
        <sz val="11"/>
        <color theme="1"/>
        <rFont val="Verdana"/>
        <family val="2"/>
      </rPr>
      <t xml:space="preserve"> Trimestral </t>
    </r>
  </si>
  <si>
    <t xml:space="preserve">Son indicadores que se formularon basados en otra estrategia de comunicaciones y obedeciendo a la dinámica de la comunicación, se requiere hacer un ajuste a los indicadores. Es importante hacer gestión para que los medios de comunicación externa,  muestren las diferentes actividades que realiza el Hospital Militar Central. </t>
  </si>
  <si>
    <t>Área de Comunicaciones y Relaciones Públicas</t>
  </si>
  <si>
    <t>Porcentaje de satisfacción con la comunicación interna</t>
  </si>
  <si>
    <t>Son indicadores que se formularon basados en otra estrategia de comunicaciones y obedeciendo a la dinámica de la comunicación, se requiere hacer un ajuste a los indicadores. Es importante mediar la comunicación interna, ya que un gran porcentaje de los productos y medios edstan dirigidos al público interno.</t>
  </si>
  <si>
    <r>
      <t xml:space="preserve">Incluir un indicador para medir la satisfacción con la comunicación interna
</t>
    </r>
    <r>
      <rPr>
        <b/>
        <sz val="11"/>
        <color theme="1"/>
        <rFont val="Verdana"/>
        <family val="2"/>
      </rPr>
      <t>Meta:</t>
    </r>
    <r>
      <rPr>
        <sz val="11"/>
        <color theme="1"/>
        <rFont val="Verdana"/>
        <family val="2"/>
      </rPr>
      <t xml:space="preserve"> ≥60%
</t>
    </r>
    <r>
      <rPr>
        <b/>
        <sz val="11"/>
        <color theme="1"/>
        <rFont val="Verdana"/>
        <family val="2"/>
      </rPr>
      <t>Periodicidad:</t>
    </r>
    <r>
      <rPr>
        <sz val="11"/>
        <color theme="1"/>
        <rFont val="Verdana"/>
        <family val="2"/>
      </rPr>
      <t xml:space="preserve"> Trimestral </t>
    </r>
  </si>
  <si>
    <t xml:space="preserve">En el corte del indicador para el primer trimestre de 2024 se identifica que la complejidad de los pacientes atendidos por fractura de cadera en nuestra institución es similar a lo reportado en la literatura mundial y en las guías internacionales, en las cuales se evidencia que los pacientes con diabetes no controlada, anticoagulados o que presentan arritmias cardiacas, requieren un manejo interdisciplinar y control de sus comorbilidades previo a la cirugía de cadera. Asimismo, algunos pacientes por su edad y funcionalidad previa, no son candidatos a manejo quiruúrgico de la fractura de cadera. En este sentido, es necesario aclarar en el indicador cuáles son los pacientes que se tomarán en cuenta para el cálculo. </t>
  </si>
  <si>
    <t>Subdirección Médica / Unidad Clínico Quirúrgica</t>
  </si>
  <si>
    <t>Se aprueba la solicitud de inclusión, en la sesión del Comité Institucional de Gestión y Desempeño - RAE desarrollado el día 03 de Mayo 2024</t>
  </si>
  <si>
    <t>Porcentaje de colaboradores vinculados en el SIGEP</t>
  </si>
  <si>
    <t>En la sesión del Comité Institucional de Gestión y Desempeño - RAE desarrollado el día 03 de Mayo 2024 se solicitó a la Subdirección Médica evaluar y presentar nuevamente en el STAFF Directivo el ajuste.
En al sesión del 11 Junio quedo aprobado el cambio solicitado.</t>
  </si>
  <si>
    <t>La Unidad de Talento Humano, mensualmente efectúa los ingresos y retiros del personal de planta en la plataforma SIGEP II. Teniendo en cuenta lo anterior, se creó un indicador para reportar el total de hojas de vida actualizadas y sobre ese se venían reportando el total de colaboadores vinculados, razón por la cual se requirió modificar dicho indicador, y crear el "porcentaje de colaboradores vinculados en el sigep" para de esta manera discriminar la información que el área de administración de personal reporta a los funcionarios públicos en el SIGEP II.</t>
  </si>
  <si>
    <t>El cumplimiento al manual de registro de situaciones administrativas en el SIGEP II, la Unidad de Talento Humano  solicita la modificaicón de la fórmula para reprotar el indicador respecto a las situaciones administrativas efectivamente tramitadas y gestionadas durante el periodo a reportar. Lo anterior, teniendo en cuenta que se venia reportando hojas de vida actualizadas como hojas de vida vinculadas.</t>
  </si>
  <si>
    <t>Porcentaje de hojas de vida actualizadas en SIGEP</t>
  </si>
  <si>
    <t>La reasignación del indicador o actividad estratégica relacionada con el área de selcción y contratación de personal se fundamenta en la estructura organizativa actual de la entidad. Dicho áea no es parte de la Unidad de Talento Humano, si no que pertenece a la Unidad de Compras, Licitaciones y Bienes Activos. Por tanto, es coherente y funcional que esta última unidad asuma la responsabilidad sobre las mencionadas actividades estratégicas , asegurando una gestión más directa y alineada a las competencias especificas de cada unidad. Dado el tiempo necesario para realizar una transición ordenada y eficinete, solicitamos amablemente la ampliación del plazo para la finalización de esta reasignación hasta el 30 de agosto de 2024.
Paralelamente, la unidad de Talento Humano, mantendremos el plao original de finalización previsto para el 31 de mayo 2024.
Esta modificación no solo clarifica las responsabilidades de cada unidad, sino que tambien mejora la capacidad de la organización para responder a sus necesidades operativas y estrategicas de manera efectiva y eficiente.</t>
  </si>
  <si>
    <t>Modificar la fecha de reporte de la actividad para el 31 de Julio 2024</t>
  </si>
  <si>
    <t>Excluir del numerador y denominador los pacientes que tengan las siguientes condiciones al momento del ingreso con fractura de cadera: diabetes no controlada, arritmia cardiaca, uso de anticoagulates. Asimismo se excluirán del indicador los pacientes que no sean candidatos a manejo quirúrgico de la fractura, de acuerdo al concepto del especialista tratante.</t>
  </si>
  <si>
    <r>
      <t>Crear el siguiente indicador.</t>
    </r>
    <r>
      <rPr>
        <b/>
        <sz val="11"/>
        <color theme="1"/>
        <rFont val="Verdana"/>
        <family val="2"/>
      </rPr>
      <t xml:space="preserve">
Nombre:</t>
    </r>
    <r>
      <rPr>
        <sz val="11"/>
        <color theme="1"/>
        <rFont val="Verdana"/>
        <family val="2"/>
      </rPr>
      <t xml:space="preserve"> Porcentaje de colaboradores vinculados en el SIGEP
</t>
    </r>
    <r>
      <rPr>
        <b/>
        <sz val="11"/>
        <color theme="1"/>
        <rFont val="Verdana"/>
        <family val="2"/>
      </rPr>
      <t>Fórmula:</t>
    </r>
    <r>
      <rPr>
        <sz val="11"/>
        <color theme="1"/>
        <rFont val="Verdana"/>
        <family val="2"/>
      </rPr>
      <t xml:space="preserve"> (Número de colaboradores de planta vinculados en el periodo al HOMIL en el sigep / Número total de colaboradores en planta en el periodo)*100
</t>
    </r>
    <r>
      <rPr>
        <b/>
        <sz val="11"/>
        <color theme="1"/>
        <rFont val="Verdana"/>
        <family val="2"/>
      </rPr>
      <t>Meta:</t>
    </r>
    <r>
      <rPr>
        <sz val="11"/>
        <color theme="1"/>
        <rFont val="Verdana"/>
        <family val="2"/>
      </rPr>
      <t xml:space="preserve"> 100%</t>
    </r>
  </si>
  <si>
    <r>
      <t>Modificar el indicador.</t>
    </r>
    <r>
      <rPr>
        <b/>
        <sz val="11"/>
        <color theme="1"/>
        <rFont val="Verdana"/>
        <family val="2"/>
      </rPr>
      <t xml:space="preserve">
Nombre:</t>
    </r>
    <r>
      <rPr>
        <sz val="11"/>
        <color theme="1"/>
        <rFont val="Verdana"/>
        <family val="2"/>
      </rPr>
      <t xml:space="preserve"> Porcentaje de hojas de vida actualizadas con registro de situaciones administrativas en sigep
</t>
    </r>
    <r>
      <rPr>
        <b/>
        <sz val="11"/>
        <color theme="1"/>
        <rFont val="Verdana"/>
        <family val="2"/>
      </rPr>
      <t>Fórmula:</t>
    </r>
    <r>
      <rPr>
        <sz val="11"/>
        <color theme="1"/>
        <rFont val="Verdana"/>
        <family val="2"/>
      </rPr>
      <t xml:space="preserve"> (Número de hojas de vida actualizadas con registro de situaciones administrativas generados en el periodo en sigep / Número total de colaboradores en planta con situación administrativa en el periodo reportado)*100
</t>
    </r>
    <r>
      <rPr>
        <b/>
        <sz val="11"/>
        <color theme="1"/>
        <rFont val="Verdana"/>
        <family val="2"/>
      </rPr>
      <t>Meta:</t>
    </r>
    <r>
      <rPr>
        <sz val="11"/>
        <color theme="1"/>
        <rFont val="Verdana"/>
        <family val="2"/>
      </rPr>
      <t xml:space="preserve"> 100%</t>
    </r>
  </si>
  <si>
    <t>Modificar la fecha de reporte de la actividad para el 30 de Agosto 2024 y reasignar la actividad a la Unidad de Compras y Licitaciones</t>
  </si>
  <si>
    <t>Formato de Control de Cambios_07</t>
  </si>
  <si>
    <t>Se aprueba el cambio de fecha para el 30 de Junio 2024 y la reasignación a la Unidad de Compras, Licitaciones y Bienes Activos, en la sesión del Comité Institucional de Gestión y Desempeño - RAE desarrollado el día 03 de Mayo 2024</t>
  </si>
  <si>
    <t>3 Publicaciones (1 por mes) -II Trimestre</t>
  </si>
  <si>
    <t>3 Publicaciones (1 por mes) -III Trimestre</t>
  </si>
  <si>
    <t>3 Publicaciones (1 por mes) -IV Trimestre</t>
  </si>
  <si>
    <t>Número de publicaciones en medios de comunicación externos (Masivos, Alternativos, entre otros)</t>
  </si>
  <si>
    <t>≥ 60%</t>
  </si>
  <si>
    <t>(Pacientes de 65 años o más ingresados en el hospital con diagnóstico de fractura de fémur superior a quienes se les inició la cirugía dentro de los dos días calendario posteriores a su ingreso al hospital y que cumplan con condiciones adecuadas de salud / Pacientes de 65 años o más ingresados en el hospital con diagnóstico de fractura de fémur superior que cumplan con condiciones adecuadas de salud)*100</t>
  </si>
  <si>
    <t>Pacientes de 65 años o más ingresados en el hospital con diagnóstico de fractura de fémur superior a quienes se les inició la cirugía dentro de los dos días calendario posteriores a su ingreso al hospital y que cumplan con condiciones adecuadas de salud</t>
  </si>
  <si>
    <t>Pacientes de 65 años o más ingresados en el hospital con diagnóstico de fractura de fémur superior que cumplan con condiciones adecuadas de salud</t>
  </si>
  <si>
    <t>(Número de colaboradores de planta vinculados en el periodo al HOMIL en el sigep / Número total de colaboradores en planta en el periodo)*100</t>
  </si>
  <si>
    <t>Número de colaboradores de planta vinculados en el periodo al HOMIL en el sigep</t>
  </si>
  <si>
    <t>Número total de colaboradores en planta en el periodo</t>
  </si>
  <si>
    <t>(Número de hojas de vida actualizadas con registro de situaciones administrativas generados en el periodo en sigep / Número total de colaboradores en planta con situación administrativa en el periodo reportado)*100</t>
  </si>
  <si>
    <t>Número total de colaboradores en planta con situación administrativa en el periodo reportado</t>
  </si>
  <si>
    <t>Número de hojas de vida actualizadas con registro de situaciones administrativas generados en el periodo en sigep</t>
  </si>
  <si>
    <t>Mayo a Diciembre</t>
  </si>
  <si>
    <t>Porcentaje de hojas de vida actualizadas con registro de situaciones administrativas en sigep</t>
  </si>
  <si>
    <t>7 Actividades - I Trimestre - 100%</t>
  </si>
  <si>
    <t>100% - 
30 C I Trimestre-
60 C II Trimestre-
55 C III Trimestre-
55 C IV Trimestre-</t>
  </si>
  <si>
    <t xml:space="preserve"> </t>
  </si>
  <si>
    <t>≥94%</t>
  </si>
  <si>
    <t>Autoevaluación Acreditación</t>
  </si>
  <si>
    <t>Inicio de la visita Habilitación</t>
  </si>
  <si>
    <t>MEGA 3. Innovación Empresarial</t>
  </si>
  <si>
    <t>No Aplica</t>
  </si>
  <si>
    <t>21 de septiembre de 2024</t>
  </si>
  <si>
    <t>Acta Comité Institucional de Gestión y Desempeño Institucional</t>
  </si>
  <si>
    <t>Comité Institucional de Gestión y Desempeño Institucional</t>
  </si>
  <si>
    <t>El HOMIL dentro de sus políticas de calidad para la prestación de servicios integrales especializados se encuentra implementando acciones para lograr obtener el reconocimiento como Hospital Universitario, para ello el Hospital tiene que obtener la certificación de Habilitación por parte de la Secretaria de Salud y la Certificación de Acreditación en salud otorgada por el INCONTEC. Teniendo en cuenta lo anterior el Hospital solicitó formalmente la visita de la Secretaria de Salud para verificar el cumplimeinto de los estándares de habilitación la cual se tiene prevista desarrollar durante el mes de Noviembre y el resultado se prevee recibir durante enero de 2025. 
A principio de la  vigencia 2024 el proceso de autoevaluación de los estándares de acreditación en salud a la Subdirección de Docencia e Investigación Científica, por lo tanto se establecio un mapa de ruta y la metodologia a implementar para desarrollar la autoevaluación de acreditación en salud.  Por lo tanto se espera que el resultado de la autoevaluación este por el 3.9 puntos de calificación.</t>
  </si>
  <si>
    <t>Eliminar</t>
  </si>
  <si>
    <t>Para el indicador Oportunidad de la hospitalización desde urgencias se hizo un análisis en el cual se debe de tener presente que  el reporte  no lo genera dinamica.net ni dinamica.web es  generado desde un censo manual manejado en una base datos de creacion propia del servicio de urgencias.
Desde la subdirección y la unidad de servicios ambulatorios se han desarrollado mesas de trabajo con la Unidad de Informatica para determinar la viabilidad que el sistema de información dinamica genere el reporte de la oportunidad de hospitalización. 
Teniendo en cuenta lo anterior se solicita el cambio de la naturaleza del indicador como un dato de control.</t>
  </si>
  <si>
    <t>Eliminar el indicador del Plan de Acción Institucional y llevarlo como dato de control.</t>
  </si>
  <si>
    <r>
      <rPr>
        <sz val="11"/>
        <color theme="1"/>
        <rFont val="Calibri"/>
        <family val="2"/>
      </rPr>
      <t>•</t>
    </r>
    <r>
      <rPr>
        <sz val="9.9"/>
        <color theme="1"/>
        <rFont val="Verdana"/>
        <family val="2"/>
      </rPr>
      <t xml:space="preserve"> </t>
    </r>
    <r>
      <rPr>
        <sz val="11"/>
        <color theme="1"/>
        <rFont val="Verdana"/>
        <family val="2"/>
      </rPr>
      <t>Se aprueba el cambio de ajuste de la variable Autoevaluación de habilitación por la variable de Inicio de la visita de habilitación.
• Se aprueba el ajusta de la meta general del indicador, en la sesión del Comité Institucional de Gestión y Desempeño desarrollado en el mes de septiembre 2024</t>
    </r>
  </si>
  <si>
    <t>Se aprueba el cambio de la naturaleza del indicador, en la sesión del Comité Institucional de Gestión y Desempeño desarrollado en el mes de septiembre 2024</t>
  </si>
  <si>
    <t xml:space="preserve">El PINAR es el instrumento de planeacion de la función archivistica, se identifico al momento de su implementación a partir del segundo trimestre del presente año que las actividades a ejecutar en el corto plazo no fue posible llevarlas a cabo debido a la falta
de recurso especializado, profesional y técnico en materia archivística para el desarrollo de las mismas. En ese orden y teniendo en cuenta que el PINAR tiene un alcance desde la vigencia 2024 - 2027 se realizo el ajuste dentro del documento que involucra la
ampliación y definición de entregables, ampliacion en tiempo de las actividades a corto y mediano plazo, eliminacion y/o ajuste de actividades, eliminacion y o fusión de planes y proyectos. Con la modificación realizada al PINAR, se pretende que se encuentre
mas alineado a la capacidad de respuesta por parte del Grupo de Registro y Correspondencia , se gestione la presentación de anteproyecto para la solicitud de presupuesto y llegar a la tercerización de servicios que atiendan los aspectos críticos que tiene la
entidad y asi facilitar el seguimiento , medición y mejora de los Planes y Proyectos que conlleven al cumplimiento de la normatividad archivística impartida por el Archivo General de la Nación.
</t>
  </si>
  <si>
    <t xml:space="preserve">Unidad Apoyo Logistico </t>
  </si>
  <si>
    <t>Modificar la variable de Autoevaluación de Habilitación (Inicio de la visita de habilitación).
Modificar la meta general del indicador (Meta:94%)</t>
  </si>
  <si>
    <t>Formato de Control de Cambios_08</t>
  </si>
  <si>
    <t>Formato de Control de Cambios_09</t>
  </si>
  <si>
    <t>Se aprueba el retiro del indicador, en la sesión del Comité Institucional de Gestión y Desempeño desarrollado en el mes de septiembre 2024</t>
  </si>
  <si>
    <t>Se aprueba la inclusión del nuevos indicador, en la sesión del Comité Institucional de Gestión y Desempeño desarrollado en el mes de septiembre 2024</t>
  </si>
  <si>
    <t xml:space="preserve">Eliminar </t>
  </si>
  <si>
    <t>Incluir</t>
  </si>
  <si>
    <t xml:space="preserve">Eliminar el indicador del Plan de Acción Institucional </t>
  </si>
  <si>
    <t>Porcentaje de ejecución del Plan Anual de Auditorias</t>
  </si>
  <si>
    <t xml:space="preserve">(Número de actividades ejecutadas del Plan Anual de Auditorias / Número de actividaes programadas del Plan Anual de Auditorias)*100 </t>
  </si>
  <si>
    <t>Número de actividaes programadas del Plan Anual de Auditorias</t>
  </si>
  <si>
    <t>Número de actividades ejecutadas del Plan Anual de Auditorias</t>
  </si>
  <si>
    <t>Indicador: Porcentaje de ejecución del Plan Anual de Auditorias
Meta: 100%
Periodicidad: Semestral (Julio - Diciembre)</t>
  </si>
  <si>
    <t xml:space="preserve">El Departamento Administrativo de la Función Pública-DAFP, en la Guía de auditoría interna basada en riesgos para entidades públicas, señala que  el Estado colombiano ha determinado una serie de roles y responsabilidades para la Oficina de Control Interno, o quien haga sus veces, en cumplimiento del Capítulo 5. Elementos técnicos y
administrativos que fortalezcan el sistema de control interno de las entidades y organismos del Estado, artículo 17, del Decreto 648 de 2017 que modifica el artículo 2.2.21.5.3 del Decreto 1083 de 2015, los cuales son: Liderazgo estratégico, Enfoque hacia la prevención,  Evaluación de la gestión del riesgo,  Evaluación y seguimiento, y  Relación con entes externos de control. Es así que para el desarrollo de estos roles  las Oficinas de Control Interno cuentan con el Plan Anual de Auditoría.
Es así que  en  el  Concepto 87231 de 2019 del DAFP, se indica que es relevante precisar que para la ejecución de las actividades mencionadas para cada uno de los roles, la Oficina de Control Interno debe estructurar el Plan Anual de Auditorías, el cual bajo los lineamientos de la guía en mención debe incluir no solamente las auditorías internas para la vigencia, sino también todas aquellas actividades que cubren cada uno de los roles establecidos en la normatividad, es decir que el plan cubre todas las actividades a realizar en el año para la Oficina de Control Interno. 
De igual manera la guía señala que  "El plan anual de auditoría es el documento formulado y ejecutado por el equipo de trabajo de la Oficina de Control Interno en la Entidad, cuya finalidad es planificar y establecer los objetivos a cumplir anualmente para evaluar y mejorar la eficacia de los procesos de operación, control y gobierno."
Por lo anterior, la Oficina de Control en el marco del avance de la ejecución de su Plan Anual de Auditoría aporta a la mejora continua de la  Gestión del HOMIL, en cuanto a sus procesos de operación, control y gobierno, así como al logro de los Objetivos Estratégicos del HOMIL, en su rol de Tercera Línea de Defensa. </t>
  </si>
  <si>
    <t xml:space="preserve">
El artículo 74 del Capítulo VI -Políticas Institucionales y Pedagógicas- de la Ley 1474 de 2011, señala que en los planes de acción de las entidades públicas: “se especificarán los objetivos, las estrategias, los proyectos, las metas, los responsables, los planes generales de compras y la distribución presupuestal de sus proyectos de inversión junto a los indicadores de gestión.” Lo anterior permite establecer un horizonte anual en cuanto a la distribución de los recursos alineados a las apuestas del Plan de Desarrollo.
Así mismo, el Manual Operativo MIPG establece que : “La planeación se constituye entonces en el mecanismo de articulación, a través de sus tres modalidades: Plan Estratégico Sectorial, Plan Estratégico Institucional y Plan de Acción Anual. Estos planes se convierten en la gran sombrilla que recoge los requerimientos de otras políticas, estrategias e iniciativas de gobierno, sin desconocer que muchas de ellas poseen metodologías e instrumentos propios. Por tanto, a través de una planeación integral se busca orientar las capacidades de las entidades hacia el logro de los resultados y simplificar y racionalizar la gestión de las entidades en lo referente a la generación y presentación de planes, reportes e informes.”
De igual manera, el artículo 81 de la Ley 1474 de 2011  establece: “Sanciones por incumplimiento de políticas institucionales: El incumplimiento de la implementación de las políticas institucionales y pedagógicas contenidas en el presente capítulo, por parte de los servidores públicos encargados se constituirá como falta disciplinaria grave.”
Ahora bien, en relación con los planes de mejoramiento de la Entidad, de acuerdo con lo señalado en el numeral 2 de la Circular 015 de 2020 de la Contraloría General de la República “Lineamientos Generales sobre los Planes de Mejoramiento y manejo de las acciones cumplidas.”, se indican entre otras precisiones, lo siguiente: (…) “Las acciones de mejora en las cuales se haya determinado que las causas del hallazgo han desaparecido o se han modificado los supuestos de hecho o de derecho que dieron origen al mismo, corresponde a las Oficinas de Control Interno señalar su cumplimiento e informarlo a la CGR. “ (…) “Lo antes expuesto, sin perjuicio de la verificación que la CGR realice a través de cualquier tipo de auditoría o actuación de vigilancia y control fiscal.”
Conforme a lo anterior, se evidencia que la efectividad de las acciones de mejora está asociada a la desaparición (o eliminación) de las causas de los hallazgos, o que se hayan modificado los supuestos de hecho o derecho que dieron origen al mismo. Situación que debe estar plenamente  en la medida que no se vuelvan a presentar hallazgos por las mismas causas detectadas en su momento por los entes de control, lo que podría ser objeto de futuras revisiones según lo descrito.  Es así que, la responsabilidad de la efectividad de las acciones de mejora de los planes de mejoramiento de origen de auditorías internas o externas, corresponde a cada uno de los Líderes de los Procesos, Directivos y los responsables del área o servicio, siempre en atención del respectivo auto control que se debe adelantar y del cumplimiento al 100%, tanto de los plazos como de las acciones establecidas en los planes de mejoramiento. 
Por du parte, la Oficina de Control Interno, solo tiene bajo su dominio los planes de mejoramiento producto de las Auditorías Externas realizadas por la Contraloría General de la República y de las Auditorías Internas realizadas por el equipo auditor de la OCIN, pero no cuenta con la información de planes de mejoramiento producto de visitas o inspecciones realizadas por otros entes de Control, tales como la Superintendencia de Salud y la Secretaría Distrital de Salud, entre otros, y las auditorías realizadas por el Área de Calidad del HOMIL.
La situación expuesta representa que, el señalado indicador denominado “Porcentaje de efectividad en las acciones de los planes de mejoramiento internos y entes de control” no articula ni concentra todas las fuentes de los hallazgos, las cuales no están bajo el resorte de la Oficina de Control Interno.  Así mismo el indicador y su formulación no dan cuenta de las características y el espíritu de los planes de acción, según lo señalado en el artículo 74 de la Ley 1474 de 2011.
No obstante, en atención a lo citado en el artículo 81 de la norma referida, el incumplimiento podría implicar una presunta incidencia disciplinaria a los responsables de las acciones de mejora conforme al artículo 81 de la citada Ley. Adicionalmente, según lo señalado en la Circular 015 de 2020 de la Contraloría General de la República “Son responsables de suscribir el plan de mejoramiento, el representante legal de la entidad a la cual se le ha realizado una actuación fiscal”.</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</si>
</sst>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 #,##0.00_-;\-&quot;$&quot;\ * #,##0.00_-;_-&quot;$&quot;\ * &quot;-&quot;??_-;_-@_-"/>
    <numFmt numFmtId="164" formatCode="[$-240A]d&quot; de &quot;mmmm&quot; de &quot;yyyy;@"/>
  </numFmts>
  <fonts count="30" x14ac:knownFonts="1">
    <font>
      <sz val="11"/>
      <color theme="1"/>
      <name val="Calibri"/>
      <family val="2"/>
      <scheme val="minor"/>
    </font>
    <font>
      <sz val="12"/>
      <color theme="1"/>
      <name val="Arial Narrow"/>
      <family val="2"/>
    </font>
    <font>
      <b/>
      <sz val="12"/>
      <color theme="1"/>
      <name val="Arial Narrow"/>
      <family val="2"/>
    </font>
    <font>
      <sz val="12"/>
      <color rgb="FF000000"/>
      <name val="Arial Narrow"/>
      <family val="2"/>
    </font>
    <font>
      <sz val="11"/>
      <color theme="1"/>
      <name val="Calibri"/>
      <family val="2"/>
      <scheme val="minor"/>
    </font>
    <font>
      <sz val="12"/>
      <name val="Calibri"/>
      <family val="2"/>
    </font>
    <font>
      <sz val="11"/>
      <color theme="1"/>
      <name val="Verdana"/>
      <family val="2"/>
    </font>
    <font>
      <b/>
      <sz val="12"/>
      <name val="Verdana"/>
      <family val="2"/>
    </font>
    <font>
      <b/>
      <sz val="20"/>
      <color theme="0"/>
      <name val="Verdana"/>
      <family val="2"/>
    </font>
    <font>
      <sz val="12"/>
      <color theme="1"/>
      <name val="Verdana"/>
      <family val="2"/>
    </font>
    <font>
      <b/>
      <sz val="14"/>
      <name val="Verdana"/>
      <family val="2"/>
    </font>
    <font>
      <sz val="14"/>
      <color theme="2" tint="-0.499984740745262"/>
      <name val="Verdana"/>
      <family val="2"/>
    </font>
    <font>
      <b/>
      <sz val="16"/>
      <color theme="0"/>
      <name val="Verdana"/>
      <family val="2"/>
    </font>
    <font>
      <b/>
      <sz val="16"/>
      <name val="Verdana"/>
      <family val="2"/>
    </font>
    <font>
      <b/>
      <sz val="14"/>
      <color theme="1"/>
      <name val="Verdana"/>
      <family val="2"/>
    </font>
    <font>
      <sz val="14"/>
      <name val="Verdana"/>
      <family val="2"/>
    </font>
    <font>
      <sz val="12"/>
      <name val="Verdana"/>
      <family val="2"/>
    </font>
    <font>
      <b/>
      <sz val="20"/>
      <name val="Verdana"/>
      <family val="2"/>
    </font>
    <font>
      <b/>
      <sz val="12"/>
      <color theme="1"/>
      <name val="Verdana"/>
      <family val="2"/>
    </font>
    <font>
      <sz val="11"/>
      <name val="Verdana"/>
      <family val="2"/>
    </font>
    <font>
      <sz val="20"/>
      <name val="Verdana"/>
      <family val="2"/>
    </font>
    <font>
      <sz val="14"/>
      <color theme="1"/>
      <name val="Verdana"/>
      <family val="2"/>
    </font>
    <font>
      <b/>
      <sz val="12"/>
      <color rgb="FF000000"/>
      <name val="Verdana"/>
      <family val="2"/>
    </font>
    <font>
      <b/>
      <sz val="14"/>
      <color theme="0"/>
      <name val="Verdana"/>
      <family val="2"/>
    </font>
    <font>
      <b/>
      <sz val="11"/>
      <name val="Verdana"/>
      <family val="2"/>
    </font>
    <font>
      <b/>
      <sz val="11"/>
      <color theme="0"/>
      <name val="Verdana"/>
      <family val="2"/>
    </font>
    <font>
      <sz val="11"/>
      <color theme="2" tint="-0.499984740745262"/>
      <name val="Verdana"/>
      <family val="2"/>
    </font>
    <font>
      <b/>
      <sz val="11"/>
      <color theme="1"/>
      <name val="Verdana"/>
      <family val="2"/>
    </font>
    <font>
      <sz val="11"/>
      <color theme="1"/>
      <name val="Calibri"/>
      <family val="2"/>
    </font>
    <font>
      <sz val="9.9"/>
      <color theme="1"/>
      <name val="Verdana"/>
      <family val="2"/>
    </font>
  </fonts>
  <fills count="15">
    <fill>
      <patternFill patternType="none"/>
    </fill>
    <fill>
      <patternFill patternType="gray125"/>
    </fill>
    <fill>
      <patternFill patternType="solid">
        <fgColor theme="8" tint="0.59999389629810485"/>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8" tint="0.39997558519241921"/>
        <bgColor indexed="64"/>
      </patternFill>
    </fill>
    <fill>
      <patternFill patternType="solid">
        <fgColor theme="5" tint="0.39997558519241921"/>
        <bgColor indexed="64"/>
      </patternFill>
    </fill>
    <fill>
      <patternFill patternType="solid">
        <fgColor theme="0"/>
        <bgColor indexed="64"/>
      </patternFill>
    </fill>
    <fill>
      <patternFill patternType="solid">
        <fgColor rgb="FF3C86B5"/>
        <bgColor indexed="64"/>
      </patternFill>
    </fill>
    <fill>
      <patternFill patternType="solid">
        <fgColor rgb="FFFFFF00"/>
        <bgColor indexed="64"/>
      </patternFill>
    </fill>
    <fill>
      <patternFill patternType="solid">
        <fgColor rgb="FFB4C6E7"/>
        <bgColor rgb="FFB4C6E7"/>
      </patternFill>
    </fill>
    <fill>
      <patternFill patternType="solid">
        <fgColor rgb="FFC5E0B3"/>
        <bgColor rgb="FFC5E0B3"/>
      </patternFill>
    </fill>
    <fill>
      <patternFill patternType="solid">
        <fgColor rgb="FFF7CAAC"/>
        <bgColor rgb="FFF7CAAC"/>
      </patternFill>
    </fill>
    <fill>
      <patternFill patternType="solid">
        <fgColor theme="3" tint="0.39997558519241921"/>
        <bgColor indexed="64"/>
      </patternFill>
    </fill>
    <fill>
      <patternFill patternType="solid">
        <fgColor rgb="FF92D050"/>
        <bgColor indexed="64"/>
      </patternFill>
    </fill>
  </fills>
  <borders count="31">
    <border>
      <left/>
      <right/>
      <top/>
      <bottom/>
      <diagonal/>
    </border>
    <border>
      <left style="double">
        <color rgb="FF0070C0"/>
      </left>
      <right style="double">
        <color rgb="FF0070C0"/>
      </right>
      <top style="double">
        <color rgb="FF0070C0"/>
      </top>
      <bottom style="double">
        <color rgb="FF0070C0"/>
      </bottom>
      <diagonal/>
    </border>
    <border>
      <left style="double">
        <color rgb="FF0070C0"/>
      </left>
      <right/>
      <top style="double">
        <color rgb="FF0070C0"/>
      </top>
      <bottom/>
      <diagonal/>
    </border>
    <border>
      <left/>
      <right/>
      <top style="double">
        <color rgb="FF0070C0"/>
      </top>
      <bottom/>
      <diagonal/>
    </border>
    <border>
      <left/>
      <right style="double">
        <color rgb="FF0070C0"/>
      </right>
      <top style="double">
        <color rgb="FF0070C0"/>
      </top>
      <bottom/>
      <diagonal/>
    </border>
    <border>
      <left style="double">
        <color rgb="FF0070C0"/>
      </left>
      <right/>
      <top/>
      <bottom/>
      <diagonal/>
    </border>
    <border>
      <left/>
      <right style="double">
        <color rgb="FF0070C0"/>
      </right>
      <top/>
      <bottom/>
      <diagonal/>
    </border>
    <border>
      <left style="double">
        <color rgb="FF0070C0"/>
      </left>
      <right/>
      <top/>
      <bottom style="double">
        <color rgb="FF0070C0"/>
      </bottom>
      <diagonal/>
    </border>
    <border>
      <left/>
      <right/>
      <top/>
      <bottom style="double">
        <color rgb="FF0070C0"/>
      </bottom>
      <diagonal/>
    </border>
    <border>
      <left/>
      <right style="double">
        <color rgb="FF0070C0"/>
      </right>
      <top/>
      <bottom style="double">
        <color rgb="FF0070C0"/>
      </bottom>
      <diagonal/>
    </border>
    <border>
      <left/>
      <right/>
      <top style="double">
        <color rgb="FF0070C0"/>
      </top>
      <bottom style="double">
        <color rgb="FF0070C0"/>
      </bottom>
      <diagonal/>
    </border>
    <border>
      <left/>
      <right style="double">
        <color rgb="FF0070C0"/>
      </right>
      <top style="double">
        <color rgb="FF0070C0"/>
      </top>
      <bottom style="double">
        <color rgb="FF0070C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double">
        <color rgb="FF548235"/>
      </left>
      <right style="double">
        <color rgb="FF548235"/>
      </right>
      <top style="double">
        <color rgb="FF548235"/>
      </top>
      <bottom style="double">
        <color rgb="FF548235"/>
      </bottom>
      <diagonal/>
    </border>
    <border>
      <left style="thin">
        <color indexed="64"/>
      </left>
      <right style="thin">
        <color indexed="64"/>
      </right>
      <top/>
      <bottom style="thin">
        <color indexed="64"/>
      </bottom>
      <diagonal/>
    </border>
    <border>
      <left style="double">
        <color rgb="FF3C86B5"/>
      </left>
      <right style="double">
        <color rgb="FF3C86B5"/>
      </right>
      <top style="double">
        <color rgb="FF3C86B5"/>
      </top>
      <bottom style="double">
        <color rgb="FF3C86B5"/>
      </bottom>
      <diagonal/>
    </border>
    <border>
      <left style="double">
        <color rgb="FF3C86B5"/>
      </left>
      <right/>
      <top style="double">
        <color rgb="FF3C86B5"/>
      </top>
      <bottom/>
      <diagonal/>
    </border>
    <border>
      <left/>
      <right/>
      <top style="double">
        <color rgb="FF3C86B5"/>
      </top>
      <bottom/>
      <diagonal/>
    </border>
    <border>
      <left/>
      <right style="double">
        <color rgb="FF3C86B5"/>
      </right>
      <top style="double">
        <color rgb="FF3C86B5"/>
      </top>
      <bottom/>
      <diagonal/>
    </border>
    <border>
      <left style="double">
        <color rgb="FF3C86B5"/>
      </left>
      <right/>
      <top/>
      <bottom/>
      <diagonal/>
    </border>
    <border>
      <left/>
      <right style="double">
        <color rgb="FF3C86B5"/>
      </right>
      <top/>
      <bottom/>
      <diagonal/>
    </border>
    <border>
      <left style="double">
        <color rgb="FF3C86B5"/>
      </left>
      <right/>
      <top/>
      <bottom style="double">
        <color rgb="FF3C86B5"/>
      </bottom>
      <diagonal/>
    </border>
    <border>
      <left/>
      <right/>
      <top/>
      <bottom style="double">
        <color rgb="FF3C86B5"/>
      </bottom>
      <diagonal/>
    </border>
    <border>
      <left/>
      <right style="double">
        <color rgb="FF3C86B5"/>
      </right>
      <top/>
      <bottom style="double">
        <color rgb="FF3C86B5"/>
      </bottom>
      <diagonal/>
    </border>
    <border>
      <left style="double">
        <color rgb="FF3C86B5"/>
      </left>
      <right style="double">
        <color rgb="FF3C86B5"/>
      </right>
      <top style="double">
        <color rgb="FF3C86B5"/>
      </top>
      <bottom/>
      <diagonal/>
    </border>
    <border>
      <left style="double">
        <color rgb="FF3C86B5"/>
      </left>
      <right style="double">
        <color rgb="FF3C86B5"/>
      </right>
      <top/>
      <bottom/>
      <diagonal/>
    </border>
    <border>
      <left style="double">
        <color rgb="FF3C86B5"/>
      </left>
      <right style="double">
        <color rgb="FF3C86B5"/>
      </right>
      <top/>
      <bottom style="double">
        <color rgb="FF3C86B5"/>
      </bottom>
      <diagonal/>
    </border>
    <border>
      <left style="double">
        <color rgb="FF3C86B5"/>
      </left>
      <right/>
      <top style="double">
        <color rgb="FF3C86B5"/>
      </top>
      <bottom style="double">
        <color rgb="FF3C86B5"/>
      </bottom>
      <diagonal/>
    </border>
    <border>
      <left/>
      <right style="double">
        <color rgb="FF3C86B5"/>
      </right>
      <top style="double">
        <color rgb="FF3C86B5"/>
      </top>
      <bottom style="double">
        <color rgb="FF3C86B5"/>
      </bottom>
      <diagonal/>
    </border>
    <border>
      <left/>
      <right style="double">
        <color rgb="FF3C86B5"/>
      </right>
      <top style="double">
        <color rgb="FF0070C0"/>
      </top>
      <bottom/>
      <diagonal/>
    </border>
  </borders>
  <cellStyleXfs count="4">
    <xf numFmtId="0" fontId="0" fillId="0" borderId="0"/>
    <xf numFmtId="44" fontId="4" fillId="0" borderId="0" applyFont="0" applyFill="0" applyBorder="0" applyAlignment="0" applyProtection="0"/>
    <xf numFmtId="44" fontId="4" fillId="0" borderId="0" applyFont="0" applyFill="0" applyBorder="0" applyAlignment="0" applyProtection="0"/>
    <xf numFmtId="9" fontId="4" fillId="0" borderId="0" applyFont="0" applyFill="0" applyBorder="0" applyAlignment="0" applyProtection="0"/>
  </cellStyleXfs>
  <cellXfs count="194">
    <xf numFmtId="0" fontId="0" fillId="0" borderId="0" xfId="0"/>
    <xf numFmtId="0" fontId="1" fillId="0" borderId="0" xfId="0" applyFont="1"/>
    <xf numFmtId="0" fontId="2" fillId="0" borderId="12" xfId="0" applyFont="1" applyBorder="1" applyAlignment="1">
      <alignment horizontal="center"/>
    </xf>
    <xf numFmtId="0" fontId="1" fillId="0" borderId="12" xfId="0" applyFont="1" applyBorder="1" applyAlignment="1">
      <alignment horizontal="center"/>
    </xf>
    <xf numFmtId="0" fontId="2" fillId="0" borderId="13" xfId="0" applyFont="1" applyBorder="1" applyAlignment="1">
      <alignment horizontal="center"/>
    </xf>
    <xf numFmtId="0" fontId="3" fillId="0" borderId="12" xfId="0" applyFont="1" applyBorder="1" applyAlignment="1">
      <alignment horizontal="justify" vertical="center" wrapText="1"/>
    </xf>
    <xf numFmtId="0" fontId="2" fillId="0" borderId="12" xfId="0" applyFont="1" applyBorder="1" applyAlignment="1">
      <alignment horizontal="center" vertical="center"/>
    </xf>
    <xf numFmtId="0" fontId="1" fillId="0" borderId="12" xfId="0" applyFont="1" applyBorder="1" applyAlignment="1">
      <alignment horizontal="justify" vertical="center"/>
    </xf>
    <xf numFmtId="0" fontId="1" fillId="0" borderId="12" xfId="0" applyFont="1" applyBorder="1" applyAlignment="1">
      <alignment horizontal="justify" vertical="center" wrapText="1"/>
    </xf>
    <xf numFmtId="0" fontId="1" fillId="0" borderId="0" xfId="0" applyFont="1" applyAlignment="1">
      <alignment horizontal="justify" vertical="center"/>
    </xf>
    <xf numFmtId="0" fontId="2" fillId="0" borderId="0" xfId="0" applyFont="1" applyAlignment="1">
      <alignment horizontal="justify" vertical="center" wrapText="1"/>
    </xf>
    <xf numFmtId="0" fontId="1" fillId="0" borderId="12" xfId="0" applyFont="1" applyBorder="1" applyAlignment="1">
      <alignment wrapText="1"/>
    </xf>
    <xf numFmtId="0" fontId="1" fillId="0" borderId="12" xfId="0" applyFont="1" applyBorder="1"/>
    <xf numFmtId="0" fontId="2" fillId="0" borderId="12" xfId="0" applyFont="1" applyBorder="1" applyAlignment="1">
      <alignment horizontal="center" wrapText="1"/>
    </xf>
    <xf numFmtId="0" fontId="3" fillId="0" borderId="13" xfId="0" applyFont="1" applyBorder="1" applyAlignment="1">
      <alignment horizontal="justify" vertical="center" wrapText="1"/>
    </xf>
    <xf numFmtId="0" fontId="3" fillId="0" borderId="15" xfId="0" applyFont="1" applyBorder="1" applyAlignment="1">
      <alignment horizontal="justify" vertical="center" wrapText="1"/>
    </xf>
    <xf numFmtId="0" fontId="1" fillId="0" borderId="14" xfId="0" applyFont="1" applyBorder="1" applyAlignment="1">
      <alignment wrapText="1"/>
    </xf>
    <xf numFmtId="0" fontId="3" fillId="0" borderId="14" xfId="0" applyFont="1" applyBorder="1" applyAlignment="1">
      <alignment horizontal="justify" vertical="center" wrapText="1"/>
    </xf>
    <xf numFmtId="0" fontId="1" fillId="0" borderId="14" xfId="0" applyFont="1" applyBorder="1"/>
    <xf numFmtId="0" fontId="6" fillId="0" borderId="0" xfId="0" applyFont="1"/>
    <xf numFmtId="0" fontId="6" fillId="0" borderId="17" xfId="0" applyFont="1" applyBorder="1"/>
    <xf numFmtId="0" fontId="6" fillId="0" borderId="18" xfId="0" applyFont="1" applyBorder="1"/>
    <xf numFmtId="0" fontId="6" fillId="0" borderId="19" xfId="0" applyFont="1" applyBorder="1"/>
    <xf numFmtId="0" fontId="6" fillId="0" borderId="20" xfId="0" applyFont="1" applyBorder="1"/>
    <xf numFmtId="0" fontId="6" fillId="0" borderId="21" xfId="0" applyFont="1" applyBorder="1"/>
    <xf numFmtId="0" fontId="6" fillId="0" borderId="22" xfId="0" applyFont="1" applyBorder="1"/>
    <xf numFmtId="0" fontId="6" fillId="0" borderId="23" xfId="0" applyFont="1" applyBorder="1"/>
    <xf numFmtId="0" fontId="6" fillId="0" borderId="24" xfId="0" applyFont="1" applyBorder="1"/>
    <xf numFmtId="0" fontId="9" fillId="0" borderId="0" xfId="0" applyFont="1"/>
    <xf numFmtId="0" fontId="9" fillId="0" borderId="17" xfId="0" applyFont="1" applyBorder="1"/>
    <xf numFmtId="0" fontId="9" fillId="0" borderId="18" xfId="0" applyFont="1" applyBorder="1"/>
    <xf numFmtId="0" fontId="9" fillId="0" borderId="19" xfId="0" applyFont="1" applyBorder="1"/>
    <xf numFmtId="0" fontId="9" fillId="0" borderId="20" xfId="0" applyFont="1" applyBorder="1"/>
    <xf numFmtId="0" fontId="9" fillId="0" borderId="21" xfId="0" applyFont="1" applyBorder="1"/>
    <xf numFmtId="0" fontId="9" fillId="0" borderId="22" xfId="0" applyFont="1" applyBorder="1"/>
    <xf numFmtId="0" fontId="9" fillId="0" borderId="23" xfId="0" applyFont="1" applyBorder="1"/>
    <xf numFmtId="0" fontId="9" fillId="0" borderId="24" xfId="0" applyFont="1" applyBorder="1"/>
    <xf numFmtId="0" fontId="9" fillId="0" borderId="0" xfId="0" applyFont="1" applyAlignment="1">
      <alignment horizontal="center"/>
    </xf>
    <xf numFmtId="0" fontId="9" fillId="0" borderId="18" xfId="0" applyFont="1" applyBorder="1" applyAlignment="1">
      <alignment horizontal="center"/>
    </xf>
    <xf numFmtId="0" fontId="8" fillId="0" borderId="0" xfId="0" applyFont="1" applyAlignment="1">
      <alignment horizontal="center"/>
    </xf>
    <xf numFmtId="0" fontId="13" fillId="0" borderId="0" xfId="0" applyFont="1" applyAlignment="1">
      <alignment horizontal="center" vertical="center" wrapText="1"/>
    </xf>
    <xf numFmtId="0" fontId="11" fillId="0" borderId="0" xfId="0" applyFont="1"/>
    <xf numFmtId="0" fontId="16" fillId="0" borderId="0" xfId="0" applyFont="1" applyAlignment="1">
      <alignment vertical="center" wrapText="1"/>
    </xf>
    <xf numFmtId="0" fontId="16" fillId="0" borderId="0" xfId="0" applyFont="1" applyAlignment="1">
      <alignment horizontal="center" vertical="center" wrapText="1"/>
    </xf>
    <xf numFmtId="9" fontId="16" fillId="0" borderId="0" xfId="0" applyNumberFormat="1" applyFont="1" applyAlignment="1">
      <alignment vertical="center" wrapText="1"/>
    </xf>
    <xf numFmtId="0" fontId="7" fillId="0" borderId="0" xfId="0" applyFont="1" applyAlignment="1">
      <alignment horizontal="center" vertical="center" wrapText="1"/>
    </xf>
    <xf numFmtId="0" fontId="9" fillId="0" borderId="23" xfId="0" applyFont="1" applyBorder="1" applyAlignment="1">
      <alignment horizontal="center"/>
    </xf>
    <xf numFmtId="0" fontId="16" fillId="0" borderId="0" xfId="0" applyFont="1"/>
    <xf numFmtId="0" fontId="16" fillId="0" borderId="0" xfId="0" applyFont="1" applyAlignment="1">
      <alignment horizontal="center"/>
    </xf>
    <xf numFmtId="44" fontId="16" fillId="0" borderId="0" xfId="1" applyFont="1"/>
    <xf numFmtId="0" fontId="16" fillId="0" borderId="17" xfId="0" applyFont="1" applyBorder="1"/>
    <xf numFmtId="0" fontId="16" fillId="0" borderId="18" xfId="0" applyFont="1" applyBorder="1"/>
    <xf numFmtId="0" fontId="16" fillId="0" borderId="18" xfId="0" applyFont="1" applyBorder="1" applyAlignment="1">
      <alignment horizontal="center"/>
    </xf>
    <xf numFmtId="0" fontId="16" fillId="0" borderId="19" xfId="0" applyFont="1" applyBorder="1"/>
    <xf numFmtId="0" fontId="16" fillId="0" borderId="20" xfId="0" applyFont="1" applyBorder="1"/>
    <xf numFmtId="0" fontId="16" fillId="0" borderId="21" xfId="0" applyFont="1" applyBorder="1"/>
    <xf numFmtId="0" fontId="17" fillId="0" borderId="0" xfId="0" applyFont="1" applyAlignment="1">
      <alignment horizontal="center"/>
    </xf>
    <xf numFmtId="0" fontId="16" fillId="0" borderId="22" xfId="0" applyFont="1" applyBorder="1"/>
    <xf numFmtId="0" fontId="16" fillId="0" borderId="23" xfId="0" applyFont="1" applyBorder="1" applyAlignment="1">
      <alignment horizontal="center" vertical="center" wrapText="1"/>
    </xf>
    <xf numFmtId="10" fontId="16" fillId="0" borderId="23" xfId="0" applyNumberFormat="1" applyFont="1" applyBorder="1" applyAlignment="1">
      <alignment horizontal="center" vertical="center" wrapText="1"/>
    </xf>
    <xf numFmtId="0" fontId="16" fillId="0" borderId="24" xfId="0" applyFont="1" applyBorder="1"/>
    <xf numFmtId="10" fontId="16" fillId="0" borderId="0" xfId="0" applyNumberFormat="1" applyFont="1" applyAlignment="1">
      <alignment horizontal="center" vertical="center" wrapText="1"/>
    </xf>
    <xf numFmtId="0" fontId="16" fillId="0" borderId="23" xfId="0" applyFont="1" applyBorder="1"/>
    <xf numFmtId="0" fontId="16" fillId="7" borderId="23" xfId="0" applyFont="1" applyFill="1" applyBorder="1" applyAlignment="1">
      <alignment horizontal="center" vertical="center" wrapText="1"/>
    </xf>
    <xf numFmtId="10" fontId="16" fillId="7" borderId="23" xfId="0" applyNumberFormat="1" applyFont="1" applyFill="1" applyBorder="1" applyAlignment="1">
      <alignment horizontal="center" vertical="center" wrapText="1"/>
    </xf>
    <xf numFmtId="0" fontId="16" fillId="7" borderId="0" xfId="0" applyFont="1" applyFill="1" applyAlignment="1">
      <alignment horizontal="center" vertical="center" wrapText="1"/>
    </xf>
    <xf numFmtId="10" fontId="16" fillId="7" borderId="0" xfId="0" applyNumberFormat="1" applyFont="1" applyFill="1" applyAlignment="1">
      <alignment horizontal="center" vertical="center" wrapText="1"/>
    </xf>
    <xf numFmtId="49" fontId="20" fillId="0" borderId="0" xfId="1" applyNumberFormat="1" applyFont="1"/>
    <xf numFmtId="0" fontId="6" fillId="0" borderId="0" xfId="0" applyFont="1" applyAlignment="1">
      <alignment horizontal="center"/>
    </xf>
    <xf numFmtId="0" fontId="6" fillId="0" borderId="2" xfId="0" applyFont="1" applyBorder="1"/>
    <xf numFmtId="0" fontId="6" fillId="0" borderId="3" xfId="0" applyFont="1" applyBorder="1"/>
    <xf numFmtId="0" fontId="0" fillId="0" borderId="3" xfId="0" applyBorder="1"/>
    <xf numFmtId="0" fontId="0" fillId="0" borderId="4" xfId="0" applyBorder="1"/>
    <xf numFmtId="0" fontId="6" fillId="0" borderId="5" xfId="0" applyFont="1" applyBorder="1"/>
    <xf numFmtId="0" fontId="0" fillId="0" borderId="6" xfId="0" applyBorder="1"/>
    <xf numFmtId="0" fontId="0" fillId="0" borderId="5" xfId="0" applyBorder="1"/>
    <xf numFmtId="0" fontId="0" fillId="0" borderId="7" xfId="0" applyBorder="1"/>
    <xf numFmtId="0" fontId="0" fillId="0" borderId="8" xfId="0" applyBorder="1"/>
    <xf numFmtId="0" fontId="0" fillId="0" borderId="9" xfId="0" applyBorder="1"/>
    <xf numFmtId="0" fontId="16" fillId="9" borderId="0" xfId="0" applyFont="1" applyFill="1"/>
    <xf numFmtId="0" fontId="16" fillId="13" borderId="0" xfId="0" applyFont="1" applyFill="1"/>
    <xf numFmtId="0" fontId="16" fillId="14" borderId="0" xfId="0" applyFont="1" applyFill="1"/>
    <xf numFmtId="0" fontId="0" fillId="0" borderId="2" xfId="0" applyBorder="1"/>
    <xf numFmtId="0" fontId="6" fillId="0" borderId="8" xfId="0" applyFont="1" applyBorder="1"/>
    <xf numFmtId="0" fontId="14" fillId="0" borderId="0" xfId="0" applyFont="1" applyAlignment="1">
      <alignment horizontal="center" wrapText="1"/>
    </xf>
    <xf numFmtId="0" fontId="18" fillId="0" borderId="0" xfId="0" applyFont="1" applyAlignment="1">
      <alignment horizontal="center"/>
    </xf>
    <xf numFmtId="0" fontId="14" fillId="0" borderId="0" xfId="0" applyFont="1" applyAlignment="1">
      <alignment horizontal="center"/>
    </xf>
    <xf numFmtId="0" fontId="6" fillId="0" borderId="3" xfId="0" applyFont="1" applyBorder="1" applyAlignment="1">
      <alignment horizontal="center"/>
    </xf>
    <xf numFmtId="0" fontId="16" fillId="6" borderId="0" xfId="0" applyFont="1" applyFill="1"/>
    <xf numFmtId="0" fontId="16" fillId="5" borderId="0" xfId="0" applyFont="1" applyFill="1"/>
    <xf numFmtId="0" fontId="22" fillId="0" borderId="0" xfId="0" applyFont="1" applyAlignment="1">
      <alignment horizontal="center" vertical="center"/>
    </xf>
    <xf numFmtId="0" fontId="23" fillId="8" borderId="16" xfId="0" applyFont="1" applyFill="1" applyBorder="1" applyAlignment="1">
      <alignment horizontal="center"/>
    </xf>
    <xf numFmtId="0" fontId="23" fillId="8" borderId="16" xfId="0" applyFont="1" applyFill="1" applyBorder="1" applyAlignment="1">
      <alignment horizontal="center" wrapText="1"/>
    </xf>
    <xf numFmtId="0" fontId="21" fillId="0" borderId="16" xfId="0" applyFont="1" applyBorder="1" applyAlignment="1">
      <alignment horizontal="center" vertical="center" wrapText="1"/>
    </xf>
    <xf numFmtId="9" fontId="21" fillId="0" borderId="16" xfId="0" applyNumberFormat="1" applyFont="1" applyBorder="1" applyAlignment="1">
      <alignment horizontal="center" vertical="center"/>
    </xf>
    <xf numFmtId="9" fontId="21" fillId="0" borderId="16" xfId="3" applyFont="1" applyFill="1" applyBorder="1" applyAlignment="1">
      <alignment horizontal="center" vertical="center"/>
    </xf>
    <xf numFmtId="9" fontId="21" fillId="0" borderId="16" xfId="3" applyFont="1" applyBorder="1" applyAlignment="1">
      <alignment horizontal="center" vertical="center"/>
    </xf>
    <xf numFmtId="0" fontId="23" fillId="8" borderId="16" xfId="0" applyFont="1" applyFill="1" applyBorder="1" applyAlignment="1">
      <alignment horizontal="center" vertical="center"/>
    </xf>
    <xf numFmtId="9" fontId="23" fillId="8" borderId="16" xfId="0" applyNumberFormat="1" applyFont="1" applyFill="1" applyBorder="1" applyAlignment="1">
      <alignment horizontal="center" vertical="center"/>
    </xf>
    <xf numFmtId="0" fontId="10" fillId="0" borderId="16" xfId="0" applyFont="1" applyBorder="1" applyAlignment="1">
      <alignment horizontal="center" vertical="center" wrapText="1"/>
    </xf>
    <xf numFmtId="9" fontId="16" fillId="0" borderId="16" xfId="0" applyNumberFormat="1" applyFont="1" applyBorder="1" applyAlignment="1">
      <alignment horizontal="center" vertical="center" wrapText="1"/>
    </xf>
    <xf numFmtId="0" fontId="25" fillId="0" borderId="0" xfId="0" applyFont="1" applyAlignment="1">
      <alignment horizontal="center" vertical="center"/>
    </xf>
    <xf numFmtId="0" fontId="6" fillId="0" borderId="16" xfId="0" applyFont="1" applyBorder="1"/>
    <xf numFmtId="0" fontId="6" fillId="0" borderId="16" xfId="0" applyFont="1" applyBorder="1" applyAlignment="1">
      <alignment horizontal="center" vertical="center" wrapText="1"/>
    </xf>
    <xf numFmtId="0" fontId="6" fillId="0" borderId="16" xfId="0" applyFont="1" applyBorder="1" applyAlignment="1">
      <alignment horizontal="justify" vertical="center" wrapText="1"/>
    </xf>
    <xf numFmtId="164" fontId="6" fillId="0" borderId="16" xfId="0" applyNumberFormat="1"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justify" vertical="center" wrapText="1"/>
    </xf>
    <xf numFmtId="164" fontId="6" fillId="0" borderId="0" xfId="0" applyNumberFormat="1" applyFont="1" applyAlignment="1">
      <alignment horizontal="center" vertical="center"/>
    </xf>
    <xf numFmtId="0" fontId="26" fillId="0" borderId="0" xfId="0" applyFont="1"/>
    <xf numFmtId="0" fontId="6" fillId="0" borderId="0" xfId="0" applyFont="1" applyAlignment="1">
      <alignment horizontal="center" vertical="center"/>
    </xf>
    <xf numFmtId="0" fontId="10" fillId="0" borderId="16" xfId="0" applyFont="1" applyBorder="1" applyAlignment="1">
      <alignment horizontal="center" vertical="center" wrapText="1"/>
    </xf>
    <xf numFmtId="164" fontId="6" fillId="0" borderId="16" xfId="0" applyNumberFormat="1" applyFont="1" applyBorder="1" applyAlignment="1">
      <alignment horizontal="center" vertical="center" wrapText="1"/>
    </xf>
    <xf numFmtId="0" fontId="8" fillId="8" borderId="0" xfId="0" applyFont="1" applyFill="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7" fillId="7" borderId="1" xfId="0" applyFont="1" applyFill="1" applyBorder="1" applyAlignment="1">
      <alignment horizontal="center" vertical="center"/>
    </xf>
    <xf numFmtId="0" fontId="8" fillId="8" borderId="0" xfId="0" applyFont="1" applyFill="1" applyAlignment="1">
      <alignment horizontal="center" vertical="center"/>
    </xf>
    <xf numFmtId="0" fontId="24" fillId="0" borderId="16" xfId="0" applyFont="1" applyBorder="1" applyAlignment="1">
      <alignment horizontal="center" vertical="center"/>
    </xf>
    <xf numFmtId="0" fontId="24" fillId="0" borderId="16" xfId="0" applyFont="1" applyBorder="1" applyAlignment="1">
      <alignment horizontal="center"/>
    </xf>
    <xf numFmtId="0" fontId="24" fillId="7" borderId="16" xfId="0" applyFont="1" applyFill="1" applyBorder="1" applyAlignment="1">
      <alignment horizontal="center" vertical="center"/>
    </xf>
    <xf numFmtId="0" fontId="12" fillId="8" borderId="0" xfId="0" applyFont="1" applyFill="1" applyAlignment="1">
      <alignment horizontal="center" vertical="center" wrapText="1"/>
    </xf>
    <xf numFmtId="0" fontId="10" fillId="0" borderId="16" xfId="0" applyFont="1" applyBorder="1" applyAlignment="1">
      <alignment horizontal="center" vertical="center" wrapText="1"/>
    </xf>
    <xf numFmtId="0" fontId="10" fillId="2" borderId="16" xfId="0" applyFont="1" applyFill="1" applyBorder="1" applyAlignment="1">
      <alignment horizontal="center" vertical="center" wrapText="1"/>
    </xf>
    <xf numFmtId="0" fontId="15" fillId="0" borderId="16" xfId="0" applyFont="1" applyBorder="1" applyAlignment="1">
      <alignment horizontal="center" vertical="center" wrapText="1"/>
    </xf>
    <xf numFmtId="0" fontId="14" fillId="0" borderId="16" xfId="0" applyFont="1" applyBorder="1" applyAlignment="1">
      <alignment horizontal="center" vertical="center" wrapText="1"/>
    </xf>
    <xf numFmtId="0" fontId="15" fillId="0" borderId="16" xfId="0" applyFont="1" applyBorder="1" applyAlignment="1">
      <alignment horizontal="justify" vertical="center" wrapText="1"/>
    </xf>
    <xf numFmtId="0" fontId="7" fillId="0" borderId="16" xfId="0" applyFont="1" applyBorder="1" applyAlignment="1">
      <alignment horizontal="center" vertical="center"/>
    </xf>
    <xf numFmtId="0" fontId="7" fillId="7" borderId="16" xfId="0" applyFont="1" applyFill="1" applyBorder="1" applyAlignment="1">
      <alignment horizontal="center" vertical="center"/>
    </xf>
    <xf numFmtId="10" fontId="15" fillId="0" borderId="16" xfId="0" applyNumberFormat="1" applyFont="1" applyBorder="1" applyAlignment="1">
      <alignment horizontal="center" vertical="center" wrapText="1"/>
    </xf>
    <xf numFmtId="0" fontId="15" fillId="0" borderId="25" xfId="0" applyFont="1" applyBorder="1" applyAlignment="1">
      <alignment horizontal="center" vertical="center" wrapText="1"/>
    </xf>
    <xf numFmtId="0" fontId="15" fillId="0" borderId="26" xfId="0" applyFont="1" applyBorder="1" applyAlignment="1">
      <alignment horizontal="center" vertical="center" wrapText="1"/>
    </xf>
    <xf numFmtId="0" fontId="15" fillId="0" borderId="27" xfId="0" applyFont="1" applyBorder="1" applyAlignment="1">
      <alignment horizontal="center" vertical="center" wrapText="1"/>
    </xf>
    <xf numFmtId="0" fontId="23" fillId="8" borderId="16" xfId="0" applyFont="1" applyFill="1" applyBorder="1" applyAlignment="1">
      <alignment horizontal="center"/>
    </xf>
    <xf numFmtId="0" fontId="10" fillId="4" borderId="16" xfId="0" applyFont="1" applyFill="1" applyBorder="1" applyAlignment="1">
      <alignment horizontal="center" vertical="center" wrapText="1"/>
    </xf>
    <xf numFmtId="0" fontId="16" fillId="0" borderId="16" xfId="0" applyFont="1" applyBorder="1" applyAlignment="1">
      <alignment horizontal="center" vertical="center" wrapText="1"/>
    </xf>
    <xf numFmtId="0" fontId="7" fillId="3" borderId="16"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4" borderId="16" xfId="0" applyFont="1" applyFill="1" applyBorder="1" applyAlignment="1">
      <alignment horizontal="center" vertical="center" wrapText="1"/>
    </xf>
    <xf numFmtId="10" fontId="16" fillId="0" borderId="16" xfId="0" applyNumberFormat="1" applyFont="1" applyBorder="1" applyAlignment="1">
      <alignment horizontal="center" vertical="center" wrapText="1"/>
    </xf>
    <xf numFmtId="0" fontId="16" fillId="0" borderId="25" xfId="0" applyFont="1" applyBorder="1" applyAlignment="1">
      <alignment horizontal="center" vertical="center" wrapText="1"/>
    </xf>
    <xf numFmtId="0" fontId="16" fillId="0" borderId="26" xfId="0" applyFont="1" applyBorder="1" applyAlignment="1">
      <alignment horizontal="center" vertical="center" wrapText="1"/>
    </xf>
    <xf numFmtId="0" fontId="16" fillId="0" borderId="27" xfId="0" applyFont="1" applyBorder="1" applyAlignment="1">
      <alignment horizontal="center" vertical="center" wrapText="1"/>
    </xf>
    <xf numFmtId="0" fontId="7" fillId="2" borderId="28" xfId="0" applyFont="1" applyFill="1" applyBorder="1" applyAlignment="1">
      <alignment horizontal="center" vertical="center" wrapText="1"/>
    </xf>
    <xf numFmtId="0" fontId="7" fillId="2" borderId="29" xfId="0" applyFont="1" applyFill="1" applyBorder="1" applyAlignment="1">
      <alignment horizontal="center" vertical="center" wrapText="1"/>
    </xf>
    <xf numFmtId="0" fontId="7" fillId="3" borderId="28" xfId="0" applyFont="1" applyFill="1" applyBorder="1" applyAlignment="1">
      <alignment horizontal="center" vertical="center" wrapText="1"/>
    </xf>
    <xf numFmtId="0" fontId="7" fillId="3" borderId="29" xfId="0" applyFont="1" applyFill="1" applyBorder="1" applyAlignment="1">
      <alignment horizontal="center" vertical="center" wrapText="1"/>
    </xf>
    <xf numFmtId="0" fontId="7" fillId="4" borderId="28" xfId="0" applyFont="1" applyFill="1" applyBorder="1" applyAlignment="1">
      <alignment horizontal="center" vertical="center" wrapText="1"/>
    </xf>
    <xf numFmtId="0" fontId="7" fillId="4" borderId="29" xfId="0" applyFont="1" applyFill="1" applyBorder="1" applyAlignment="1">
      <alignment horizontal="center" vertical="center" wrapText="1"/>
    </xf>
    <xf numFmtId="0" fontId="16" fillId="0" borderId="28" xfId="0" applyFont="1" applyBorder="1" applyAlignment="1">
      <alignment horizontal="center" vertical="center" wrapText="1"/>
    </xf>
    <xf numFmtId="0" fontId="16" fillId="0" borderId="29" xfId="0" applyFont="1" applyBorder="1" applyAlignment="1">
      <alignment horizontal="center" vertical="center" wrapText="1"/>
    </xf>
    <xf numFmtId="0" fontId="7" fillId="0" borderId="16" xfId="0" applyFont="1" applyBorder="1" applyAlignment="1">
      <alignment horizontal="center" vertical="center" wrapText="1"/>
    </xf>
    <xf numFmtId="0" fontId="16" fillId="0" borderId="16" xfId="0" applyFont="1" applyBorder="1" applyAlignment="1">
      <alignment horizontal="justify" vertical="center" wrapText="1"/>
    </xf>
    <xf numFmtId="10" fontId="16" fillId="0" borderId="25" xfId="0" applyNumberFormat="1" applyFont="1" applyBorder="1" applyAlignment="1">
      <alignment horizontal="center" vertical="center" wrapText="1"/>
    </xf>
    <xf numFmtId="10" fontId="16" fillId="0" borderId="26" xfId="0" applyNumberFormat="1" applyFont="1" applyBorder="1" applyAlignment="1">
      <alignment horizontal="center" vertical="center" wrapText="1"/>
    </xf>
    <xf numFmtId="10" fontId="16" fillId="0" borderId="27" xfId="0" applyNumberFormat="1" applyFont="1" applyBorder="1" applyAlignment="1">
      <alignment horizontal="center" vertical="center" wrapText="1"/>
    </xf>
    <xf numFmtId="0" fontId="16" fillId="7" borderId="16" xfId="0" applyFont="1" applyFill="1" applyBorder="1" applyAlignment="1">
      <alignment horizontal="center" vertical="center" wrapText="1"/>
    </xf>
    <xf numFmtId="10" fontId="16" fillId="7" borderId="16" xfId="0" applyNumberFormat="1" applyFont="1" applyFill="1" applyBorder="1" applyAlignment="1">
      <alignment horizontal="center" vertical="center" wrapText="1"/>
    </xf>
    <xf numFmtId="9" fontId="16" fillId="7" borderId="16" xfId="0" applyNumberFormat="1" applyFont="1" applyFill="1" applyBorder="1" applyAlignment="1">
      <alignment horizontal="center" vertical="center" wrapText="1"/>
    </xf>
    <xf numFmtId="0" fontId="16" fillId="7" borderId="25" xfId="0" applyFont="1" applyFill="1" applyBorder="1" applyAlignment="1">
      <alignment horizontal="center" vertical="center" wrapText="1"/>
    </xf>
    <xf numFmtId="0" fontId="16" fillId="7" borderId="26" xfId="0" applyFont="1" applyFill="1" applyBorder="1" applyAlignment="1">
      <alignment horizontal="center" vertical="center" wrapText="1"/>
    </xf>
    <xf numFmtId="0" fontId="16" fillId="7" borderId="27" xfId="0" applyFont="1" applyFill="1" applyBorder="1" applyAlignment="1">
      <alignment horizontal="center" vertical="center" wrapText="1"/>
    </xf>
    <xf numFmtId="9" fontId="16" fillId="0" borderId="16" xfId="0" applyNumberFormat="1" applyFont="1" applyBorder="1" applyAlignment="1">
      <alignment horizontal="center" vertical="center" wrapText="1"/>
    </xf>
    <xf numFmtId="3" fontId="16" fillId="0" borderId="16" xfId="0" applyNumberFormat="1" applyFont="1" applyBorder="1" applyAlignment="1">
      <alignment horizontal="center" vertical="center" wrapText="1"/>
    </xf>
    <xf numFmtId="0" fontId="16" fillId="0" borderId="0" xfId="0" applyFont="1" applyAlignment="1">
      <alignment horizontal="center"/>
    </xf>
    <xf numFmtId="9" fontId="16" fillId="0" borderId="25" xfId="0" applyNumberFormat="1" applyFont="1" applyBorder="1" applyAlignment="1">
      <alignment horizontal="center" vertical="center" wrapText="1"/>
    </xf>
    <xf numFmtId="9" fontId="16" fillId="0" borderId="27" xfId="0" applyNumberFormat="1" applyFont="1" applyBorder="1" applyAlignment="1">
      <alignment horizontal="center" vertical="center" wrapText="1"/>
    </xf>
    <xf numFmtId="9" fontId="16" fillId="7" borderId="25" xfId="0" applyNumberFormat="1" applyFont="1" applyFill="1" applyBorder="1" applyAlignment="1">
      <alignment horizontal="center" vertical="center" wrapText="1"/>
    </xf>
    <xf numFmtId="9" fontId="16" fillId="7" borderId="26" xfId="0" applyNumberFormat="1" applyFont="1" applyFill="1" applyBorder="1" applyAlignment="1">
      <alignment horizontal="center" vertical="center" wrapText="1"/>
    </xf>
    <xf numFmtId="9" fontId="16" fillId="7" borderId="27" xfId="0" applyNumberFormat="1" applyFont="1" applyFill="1" applyBorder="1" applyAlignment="1">
      <alignment horizontal="center" vertical="center" wrapText="1"/>
    </xf>
    <xf numFmtId="0" fontId="16" fillId="0" borderId="17"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center" vertical="center" wrapText="1"/>
    </xf>
    <xf numFmtId="0" fontId="16" fillId="0" borderId="22" xfId="0" applyFont="1" applyBorder="1" applyAlignment="1">
      <alignment horizontal="center" vertical="center" wrapText="1"/>
    </xf>
    <xf numFmtId="0" fontId="16" fillId="0" borderId="24" xfId="0" applyFont="1" applyBorder="1" applyAlignment="1">
      <alignment horizontal="center" vertical="center" wrapText="1"/>
    </xf>
    <xf numFmtId="0" fontId="19" fillId="0" borderId="16" xfId="0" applyFont="1" applyBorder="1" applyAlignment="1">
      <alignment horizontal="center" vertical="center" wrapText="1"/>
    </xf>
    <xf numFmtId="0" fontId="16" fillId="0" borderId="30" xfId="0" applyFont="1" applyBorder="1" applyAlignment="1">
      <alignment horizontal="center" vertical="center" wrapText="1"/>
    </xf>
    <xf numFmtId="0" fontId="19" fillId="0" borderId="21" xfId="0" applyFont="1" applyBorder="1" applyAlignment="1">
      <alignment vertical="center"/>
    </xf>
    <xf numFmtId="0" fontId="19" fillId="0" borderId="24" xfId="0" applyFont="1" applyBorder="1" applyAlignment="1">
      <alignment vertical="center"/>
    </xf>
    <xf numFmtId="10" fontId="16" fillId="0" borderId="30" xfId="0" applyNumberFormat="1" applyFont="1" applyBorder="1" applyAlignment="1">
      <alignment horizontal="center" vertical="center" wrapText="1"/>
    </xf>
    <xf numFmtId="9" fontId="16" fillId="0" borderId="30" xfId="0" applyNumberFormat="1" applyFont="1" applyBorder="1" applyAlignment="1">
      <alignment horizontal="center" vertical="center" wrapText="1"/>
    </xf>
    <xf numFmtId="0" fontId="7" fillId="10" borderId="10" xfId="0" applyFont="1" applyFill="1" applyBorder="1" applyAlignment="1">
      <alignment horizontal="center" vertical="center" wrapText="1"/>
    </xf>
    <xf numFmtId="0" fontId="19" fillId="0" borderId="11" xfId="0" applyFont="1" applyBorder="1" applyAlignment="1">
      <alignment vertical="center"/>
    </xf>
    <xf numFmtId="0" fontId="16" fillId="0" borderId="8" xfId="0" applyFont="1" applyBorder="1" applyAlignment="1">
      <alignment horizontal="center" vertical="center" wrapText="1"/>
    </xf>
    <xf numFmtId="0" fontId="19" fillId="0" borderId="9" xfId="0" applyFont="1" applyBorder="1" applyAlignment="1">
      <alignment vertical="center"/>
    </xf>
    <xf numFmtId="0" fontId="7" fillId="11" borderId="8" xfId="0" applyFont="1" applyFill="1" applyBorder="1" applyAlignment="1">
      <alignment horizontal="center" vertical="center" wrapText="1"/>
    </xf>
    <xf numFmtId="0" fontId="7" fillId="12" borderId="8" xfId="0" applyFont="1" applyFill="1" applyBorder="1" applyAlignment="1">
      <alignment horizontal="center" vertical="center" wrapText="1"/>
    </xf>
    <xf numFmtId="10" fontId="16" fillId="0" borderId="21" xfId="0" applyNumberFormat="1" applyFont="1" applyBorder="1" applyAlignment="1">
      <alignment horizontal="center" vertical="center" wrapText="1"/>
    </xf>
    <xf numFmtId="9" fontId="16" fillId="0" borderId="21" xfId="0" applyNumberFormat="1" applyFont="1" applyBorder="1" applyAlignment="1">
      <alignment horizontal="center" vertical="center" wrapText="1"/>
    </xf>
    <xf numFmtId="0" fontId="19" fillId="0" borderId="25" xfId="0" applyFont="1" applyBorder="1" applyAlignment="1">
      <alignment horizontal="center" vertical="center" wrapText="1"/>
    </xf>
    <xf numFmtId="0" fontId="19" fillId="0" borderId="26" xfId="0" applyFont="1" applyBorder="1" applyAlignment="1">
      <alignment horizontal="center" vertical="center" wrapText="1"/>
    </xf>
    <xf numFmtId="0" fontId="19" fillId="0" borderId="27" xfId="0" applyFont="1" applyBorder="1" applyAlignment="1">
      <alignment horizontal="center" vertical="center" wrapText="1"/>
    </xf>
    <xf numFmtId="10" fontId="16" fillId="0" borderId="16" xfId="0" applyNumberFormat="1" applyFont="1" applyBorder="1" applyAlignment="1">
      <alignment horizontal="justify" vertical="center" wrapText="1"/>
    </xf>
  </cellXfs>
  <cellStyles count="4">
    <cellStyle name="Moneda" xfId="1" builtinId="4"/>
    <cellStyle name="Moneda 2" xfId="2"/>
    <cellStyle name="Normal" xfId="0" builtinId="0"/>
    <cellStyle name="Porcentaje" xfId="3" builtinId="5"/>
  </cellStyles>
  <dxfs count="0"/>
  <tableStyles count="0" defaultTableStyle="TableStyleMedium2" defaultPivotStyle="PivotStyleLight16"/>
  <colors>
    <mruColors>
      <color rgb="FF3C86B5"/>
      <color rgb="FF626262"/>
      <color rgb="FF548235"/>
      <color rgb="FFFFFF00"/>
      <color rgb="FF948A54"/>
      <color rgb="FF99CCFF"/>
      <color rgb="FF99E799"/>
      <color rgb="FF99F399"/>
      <color rgb="FF99FF99"/>
      <color rgb="FFD3EB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22</xdr:col>
      <xdr:colOff>408188</xdr:colOff>
      <xdr:row>42</xdr:row>
      <xdr:rowOff>129652</xdr:rowOff>
    </xdr:from>
    <xdr:to>
      <xdr:col>26</xdr:col>
      <xdr:colOff>124538</xdr:colOff>
      <xdr:row>43</xdr:row>
      <xdr:rowOff>211646</xdr:rowOff>
    </xdr:to>
    <xdr:sp macro="" textlink="">
      <xdr:nvSpPr>
        <xdr:cNvPr id="347" name="Rounded Rectangle 42">
          <a:extLst>
            <a:ext uri="{FF2B5EF4-FFF2-40B4-BE49-F238E27FC236}">
              <a16:creationId xmlns:a16="http://schemas.microsoft.com/office/drawing/2014/main" xmlns="" id="{00000000-0008-0000-0000-00005B010000}"/>
            </a:ext>
          </a:extLst>
        </xdr:cNvPr>
        <xdr:cNvSpPr/>
      </xdr:nvSpPr>
      <xdr:spPr>
        <a:xfrm rot="5400000">
          <a:off x="20126663" y="5545271"/>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418771</xdr:colOff>
      <xdr:row>44</xdr:row>
      <xdr:rowOff>113513</xdr:rowOff>
    </xdr:from>
    <xdr:to>
      <xdr:col>26</xdr:col>
      <xdr:colOff>135121</xdr:colOff>
      <xdr:row>46</xdr:row>
      <xdr:rowOff>52632</xdr:rowOff>
    </xdr:to>
    <xdr:sp macro="" textlink="">
      <xdr:nvSpPr>
        <xdr:cNvPr id="348" name="Rounded Rectangle 47">
          <a:extLst>
            <a:ext uri="{FF2B5EF4-FFF2-40B4-BE49-F238E27FC236}">
              <a16:creationId xmlns:a16="http://schemas.microsoft.com/office/drawing/2014/main" xmlns="" id="{00000000-0008-0000-0000-00005C010000}"/>
            </a:ext>
          </a:extLst>
        </xdr:cNvPr>
        <xdr:cNvSpPr/>
      </xdr:nvSpPr>
      <xdr:spPr>
        <a:xfrm rot="5400000">
          <a:off x="20137246" y="5957757"/>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18</xdr:col>
      <xdr:colOff>138902</xdr:colOff>
      <xdr:row>7</xdr:row>
      <xdr:rowOff>62177</xdr:rowOff>
    </xdr:from>
    <xdr:to>
      <xdr:col>20</xdr:col>
      <xdr:colOff>594902</xdr:colOff>
      <xdr:row>13</xdr:row>
      <xdr:rowOff>152309</xdr:rowOff>
    </xdr:to>
    <xdr:sp macro="" textlink="">
      <xdr:nvSpPr>
        <xdr:cNvPr id="227" name="Rectangle 3">
          <a:extLst>
            <a:ext uri="{FF2B5EF4-FFF2-40B4-BE49-F238E27FC236}">
              <a16:creationId xmlns:a16="http://schemas.microsoft.com/office/drawing/2014/main" xmlns="" id="{00000000-0008-0000-0000-0000E3000000}"/>
            </a:ext>
          </a:extLst>
        </xdr:cNvPr>
        <xdr:cNvSpPr/>
      </xdr:nvSpPr>
      <xdr:spPr>
        <a:xfrm>
          <a:off x="14533558" y="133615"/>
          <a:ext cx="1980000" cy="1173600"/>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a:p>
          <a:pPr algn="ctr" defTabSz="888978">
            <a:lnSpc>
              <a:spcPct val="90000"/>
            </a:lnSpc>
            <a:spcBef>
              <a:spcPct val="0"/>
            </a:spcBef>
            <a:spcAft>
              <a:spcPts val="267"/>
            </a:spcAft>
          </a:pPr>
          <a:endParaRPr lang="es-CO" sz="14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22</xdr:col>
      <xdr:colOff>430677</xdr:colOff>
      <xdr:row>7</xdr:row>
      <xdr:rowOff>130971</xdr:rowOff>
    </xdr:from>
    <xdr:to>
      <xdr:col>26</xdr:col>
      <xdr:colOff>147027</xdr:colOff>
      <xdr:row>9</xdr:row>
      <xdr:rowOff>22465</xdr:rowOff>
    </xdr:to>
    <xdr:sp macro="" textlink="">
      <xdr:nvSpPr>
        <xdr:cNvPr id="232" name="Rounded Rectangle 42">
          <a:extLst>
            <a:ext uri="{FF2B5EF4-FFF2-40B4-BE49-F238E27FC236}">
              <a16:creationId xmlns:a16="http://schemas.microsoft.com/office/drawing/2014/main" xmlns="" id="{00000000-0008-0000-0000-0000E8000000}"/>
            </a:ext>
          </a:extLst>
        </xdr:cNvPr>
        <xdr:cNvSpPr/>
      </xdr:nvSpPr>
      <xdr:spPr>
        <a:xfrm rot="5400000">
          <a:off x="19065683" y="-1037566"/>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430679</xdr:colOff>
      <xdr:row>7</xdr:row>
      <xdr:rowOff>130973</xdr:rowOff>
    </xdr:from>
    <xdr:to>
      <xdr:col>23</xdr:col>
      <xdr:colOff>748679</xdr:colOff>
      <xdr:row>9</xdr:row>
      <xdr:rowOff>22467</xdr:rowOff>
    </xdr:to>
    <xdr:sp macro="" textlink="">
      <xdr:nvSpPr>
        <xdr:cNvPr id="233" name="Rounded Rectangle 44">
          <a:extLst>
            <a:ext uri="{FF2B5EF4-FFF2-40B4-BE49-F238E27FC236}">
              <a16:creationId xmlns:a16="http://schemas.microsoft.com/office/drawing/2014/main" xmlns="" id="{00000000-0008-0000-0000-0000E9000000}"/>
            </a:ext>
          </a:extLst>
        </xdr:cNvPr>
        <xdr:cNvSpPr/>
      </xdr:nvSpPr>
      <xdr:spPr>
        <a:xfrm>
          <a:off x="17825710" y="202411"/>
          <a:ext cx="1080000"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13</a:t>
          </a:r>
        </a:p>
      </xdr:txBody>
    </xdr:sp>
    <xdr:clientData/>
  </xdr:twoCellAnchor>
  <xdr:twoCellAnchor>
    <xdr:from>
      <xdr:col>22</xdr:col>
      <xdr:colOff>441261</xdr:colOff>
      <xdr:row>10</xdr:row>
      <xdr:rowOff>19580</xdr:rowOff>
    </xdr:from>
    <xdr:to>
      <xdr:col>26</xdr:col>
      <xdr:colOff>157611</xdr:colOff>
      <xdr:row>11</xdr:row>
      <xdr:rowOff>77761</xdr:rowOff>
    </xdr:to>
    <xdr:sp macro="" textlink="">
      <xdr:nvSpPr>
        <xdr:cNvPr id="234" name="Rounded Rectangle 47">
          <a:extLst>
            <a:ext uri="{FF2B5EF4-FFF2-40B4-BE49-F238E27FC236}">
              <a16:creationId xmlns:a16="http://schemas.microsoft.com/office/drawing/2014/main" xmlns="" id="{00000000-0008-0000-0000-0000EA000000}"/>
            </a:ext>
          </a:extLst>
        </xdr:cNvPr>
        <xdr:cNvSpPr/>
      </xdr:nvSpPr>
      <xdr:spPr>
        <a:xfrm rot="5400000">
          <a:off x="19076267" y="-565551"/>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441260</xdr:colOff>
      <xdr:row>10</xdr:row>
      <xdr:rowOff>19582</xdr:rowOff>
    </xdr:from>
    <xdr:to>
      <xdr:col>23</xdr:col>
      <xdr:colOff>355391</xdr:colOff>
      <xdr:row>11</xdr:row>
      <xdr:rowOff>77763</xdr:rowOff>
    </xdr:to>
    <xdr:sp macro="" textlink="">
      <xdr:nvSpPr>
        <xdr:cNvPr id="235" name="Rounded Rectangle 48">
          <a:extLst>
            <a:ext uri="{FF2B5EF4-FFF2-40B4-BE49-F238E27FC236}">
              <a16:creationId xmlns:a16="http://schemas.microsoft.com/office/drawing/2014/main" xmlns="" id="{00000000-0008-0000-0000-0000EB000000}"/>
            </a:ext>
          </a:extLst>
        </xdr:cNvPr>
        <xdr:cNvSpPr/>
      </xdr:nvSpPr>
      <xdr:spPr>
        <a:xfrm>
          <a:off x="17836291" y="674426"/>
          <a:ext cx="676131"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01</a:t>
          </a:r>
        </a:p>
      </xdr:txBody>
    </xdr:sp>
    <xdr:clientData/>
  </xdr:twoCellAnchor>
  <xdr:twoCellAnchor>
    <xdr:from>
      <xdr:col>18</xdr:col>
      <xdr:colOff>128321</xdr:colOff>
      <xdr:row>14</xdr:row>
      <xdr:rowOff>87577</xdr:rowOff>
    </xdr:from>
    <xdr:to>
      <xdr:col>20</xdr:col>
      <xdr:colOff>584321</xdr:colOff>
      <xdr:row>20</xdr:row>
      <xdr:rowOff>142875</xdr:rowOff>
    </xdr:to>
    <xdr:sp macro="" textlink="">
      <xdr:nvSpPr>
        <xdr:cNvPr id="242" name="Rectangle 3">
          <a:extLst>
            <a:ext uri="{FF2B5EF4-FFF2-40B4-BE49-F238E27FC236}">
              <a16:creationId xmlns:a16="http://schemas.microsoft.com/office/drawing/2014/main" xmlns="" id="{00000000-0008-0000-0000-0000F2000000}"/>
            </a:ext>
          </a:extLst>
        </xdr:cNvPr>
        <xdr:cNvSpPr/>
      </xdr:nvSpPr>
      <xdr:spPr>
        <a:xfrm>
          <a:off x="14522977" y="1444890"/>
          <a:ext cx="1980000" cy="1174485"/>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2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22</xdr:col>
      <xdr:colOff>439209</xdr:colOff>
      <xdr:row>14</xdr:row>
      <xdr:rowOff>171979</xdr:rowOff>
    </xdr:from>
    <xdr:to>
      <xdr:col>26</xdr:col>
      <xdr:colOff>128011</xdr:colOff>
      <xdr:row>16</xdr:row>
      <xdr:rowOff>27754</xdr:rowOff>
    </xdr:to>
    <xdr:sp macro="" textlink="">
      <xdr:nvSpPr>
        <xdr:cNvPr id="246" name="Rounded Rectangle 54">
          <a:extLst>
            <a:ext uri="{FF2B5EF4-FFF2-40B4-BE49-F238E27FC236}">
              <a16:creationId xmlns:a16="http://schemas.microsoft.com/office/drawing/2014/main" xmlns="" id="{00000000-0008-0000-0000-0000F6000000}"/>
            </a:ext>
          </a:extLst>
        </xdr:cNvPr>
        <xdr:cNvSpPr/>
      </xdr:nvSpPr>
      <xdr:spPr>
        <a:xfrm rot="5400000">
          <a:off x="19060441" y="648372"/>
          <a:ext cx="284400" cy="2736802"/>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439209</xdr:colOff>
      <xdr:row>14</xdr:row>
      <xdr:rowOff>171981</xdr:rowOff>
    </xdr:from>
    <xdr:to>
      <xdr:col>24</xdr:col>
      <xdr:colOff>354541</xdr:colOff>
      <xdr:row>16</xdr:row>
      <xdr:rowOff>27756</xdr:rowOff>
    </xdr:to>
    <xdr:sp macro="" textlink="">
      <xdr:nvSpPr>
        <xdr:cNvPr id="247" name="Rounded Rectangle 55">
          <a:extLst>
            <a:ext uri="{FF2B5EF4-FFF2-40B4-BE49-F238E27FC236}">
              <a16:creationId xmlns:a16="http://schemas.microsoft.com/office/drawing/2014/main" xmlns="" id="{00000000-0008-0000-0000-0000F7000000}"/>
            </a:ext>
          </a:extLst>
        </xdr:cNvPr>
        <xdr:cNvSpPr/>
      </xdr:nvSpPr>
      <xdr:spPr>
        <a:xfrm>
          <a:off x="17834240" y="1874575"/>
          <a:ext cx="1439332" cy="284400"/>
        </a:xfrm>
        <a:prstGeom prst="roundRect">
          <a:avLst>
            <a:gd name="adj" fmla="val 50000"/>
          </a:avLst>
        </a:prstGeom>
        <a:solidFill>
          <a:srgbClr val="3B85B3"/>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12</a:t>
          </a:r>
        </a:p>
      </xdr:txBody>
    </xdr:sp>
    <xdr:clientData/>
  </xdr:twoCellAnchor>
  <xdr:twoCellAnchor>
    <xdr:from>
      <xdr:col>22</xdr:col>
      <xdr:colOff>439209</xdr:colOff>
      <xdr:row>17</xdr:row>
      <xdr:rowOff>6351</xdr:rowOff>
    </xdr:from>
    <xdr:to>
      <xdr:col>26</xdr:col>
      <xdr:colOff>128011</xdr:colOff>
      <xdr:row>18</xdr:row>
      <xdr:rowOff>64532</xdr:rowOff>
    </xdr:to>
    <xdr:sp macro="" textlink="">
      <xdr:nvSpPr>
        <xdr:cNvPr id="248" name="Rounded Rectangle 56">
          <a:extLst>
            <a:ext uri="{FF2B5EF4-FFF2-40B4-BE49-F238E27FC236}">
              <a16:creationId xmlns:a16="http://schemas.microsoft.com/office/drawing/2014/main" xmlns="" id="{00000000-0008-0000-0000-0000F8000000}"/>
            </a:ext>
          </a:extLst>
        </xdr:cNvPr>
        <xdr:cNvSpPr/>
      </xdr:nvSpPr>
      <xdr:spPr>
        <a:xfrm rot="5400000">
          <a:off x="19060441" y="1113775"/>
          <a:ext cx="284400" cy="2736802"/>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439208</xdr:colOff>
      <xdr:row>17</xdr:row>
      <xdr:rowOff>6353</xdr:rowOff>
    </xdr:from>
    <xdr:to>
      <xdr:col>23</xdr:col>
      <xdr:colOff>693208</xdr:colOff>
      <xdr:row>18</xdr:row>
      <xdr:rowOff>64534</xdr:rowOff>
    </xdr:to>
    <xdr:sp macro="" textlink="">
      <xdr:nvSpPr>
        <xdr:cNvPr id="249" name="Rounded Rectangle 57">
          <a:extLst>
            <a:ext uri="{FF2B5EF4-FFF2-40B4-BE49-F238E27FC236}">
              <a16:creationId xmlns:a16="http://schemas.microsoft.com/office/drawing/2014/main" xmlns="" id="{00000000-0008-0000-0000-0000F9000000}"/>
            </a:ext>
          </a:extLst>
        </xdr:cNvPr>
        <xdr:cNvSpPr/>
      </xdr:nvSpPr>
      <xdr:spPr>
        <a:xfrm>
          <a:off x="17834239" y="2339978"/>
          <a:ext cx="1016000" cy="284400"/>
        </a:xfrm>
        <a:prstGeom prst="roundRect">
          <a:avLst>
            <a:gd name="adj" fmla="val 50000"/>
          </a:avLst>
        </a:prstGeom>
        <a:solidFill>
          <a:srgbClr val="3B85B3"/>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02</a:t>
          </a:r>
        </a:p>
      </xdr:txBody>
    </xdr:sp>
    <xdr:clientData/>
  </xdr:twoCellAnchor>
  <xdr:twoCellAnchor>
    <xdr:from>
      <xdr:col>18</xdr:col>
      <xdr:colOff>116417</xdr:colOff>
      <xdr:row>21</xdr:row>
      <xdr:rowOff>73289</xdr:rowOff>
    </xdr:from>
    <xdr:to>
      <xdr:col>20</xdr:col>
      <xdr:colOff>572417</xdr:colOff>
      <xdr:row>27</xdr:row>
      <xdr:rowOff>127701</xdr:rowOff>
    </xdr:to>
    <xdr:sp macro="" textlink="">
      <xdr:nvSpPr>
        <xdr:cNvPr id="252" name="Rectangle 3">
          <a:extLst>
            <a:ext uri="{FF2B5EF4-FFF2-40B4-BE49-F238E27FC236}">
              <a16:creationId xmlns:a16="http://schemas.microsoft.com/office/drawing/2014/main" xmlns="" id="{00000000-0008-0000-0000-0000FC000000}"/>
            </a:ext>
          </a:extLst>
        </xdr:cNvPr>
        <xdr:cNvSpPr/>
      </xdr:nvSpPr>
      <xdr:spPr>
        <a:xfrm>
          <a:off x="14511073" y="2752195"/>
          <a:ext cx="1980000" cy="1173600"/>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2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22</xdr:col>
      <xdr:colOff>489744</xdr:colOff>
      <xdr:row>21</xdr:row>
      <xdr:rowOff>157697</xdr:rowOff>
    </xdr:from>
    <xdr:to>
      <xdr:col>26</xdr:col>
      <xdr:colOff>178546</xdr:colOff>
      <xdr:row>23</xdr:row>
      <xdr:rowOff>13472</xdr:rowOff>
    </xdr:to>
    <xdr:sp macro="" textlink="">
      <xdr:nvSpPr>
        <xdr:cNvPr id="256" name="Rounded Rectangle 54">
          <a:extLst>
            <a:ext uri="{FF2B5EF4-FFF2-40B4-BE49-F238E27FC236}">
              <a16:creationId xmlns:a16="http://schemas.microsoft.com/office/drawing/2014/main" xmlns="" id="{00000000-0008-0000-0000-000000010000}"/>
            </a:ext>
          </a:extLst>
        </xdr:cNvPr>
        <xdr:cNvSpPr/>
      </xdr:nvSpPr>
      <xdr:spPr>
        <a:xfrm rot="5400000">
          <a:off x="19110976" y="2312871"/>
          <a:ext cx="284400" cy="2736802"/>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489745</xdr:colOff>
      <xdr:row>21</xdr:row>
      <xdr:rowOff>157698</xdr:rowOff>
    </xdr:from>
    <xdr:to>
      <xdr:col>25</xdr:col>
      <xdr:colOff>506677</xdr:colOff>
      <xdr:row>23</xdr:row>
      <xdr:rowOff>13473</xdr:rowOff>
    </xdr:to>
    <xdr:sp macro="" textlink="">
      <xdr:nvSpPr>
        <xdr:cNvPr id="257" name="Rounded Rectangle 55">
          <a:extLst>
            <a:ext uri="{FF2B5EF4-FFF2-40B4-BE49-F238E27FC236}">
              <a16:creationId xmlns:a16="http://schemas.microsoft.com/office/drawing/2014/main" xmlns="" id="{00000000-0008-0000-0000-000001010000}"/>
            </a:ext>
          </a:extLst>
        </xdr:cNvPr>
        <xdr:cNvSpPr/>
      </xdr:nvSpPr>
      <xdr:spPr>
        <a:xfrm>
          <a:off x="17884776" y="3539073"/>
          <a:ext cx="2302932" cy="284400"/>
        </a:xfrm>
        <a:prstGeom prst="roundRect">
          <a:avLst>
            <a:gd name="adj" fmla="val 50000"/>
          </a:avLst>
        </a:prstGeom>
        <a:solidFill>
          <a:srgbClr val="3B85B3"/>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29</a:t>
          </a:r>
        </a:p>
      </xdr:txBody>
    </xdr:sp>
    <xdr:clientData/>
  </xdr:twoCellAnchor>
  <xdr:twoCellAnchor>
    <xdr:from>
      <xdr:col>22</xdr:col>
      <xdr:colOff>489745</xdr:colOff>
      <xdr:row>24</xdr:row>
      <xdr:rowOff>27788</xdr:rowOff>
    </xdr:from>
    <xdr:to>
      <xdr:col>26</xdr:col>
      <xdr:colOff>178547</xdr:colOff>
      <xdr:row>25</xdr:row>
      <xdr:rowOff>85969</xdr:rowOff>
    </xdr:to>
    <xdr:sp macro="" textlink="">
      <xdr:nvSpPr>
        <xdr:cNvPr id="258" name="Rounded Rectangle 56">
          <a:extLst>
            <a:ext uri="{FF2B5EF4-FFF2-40B4-BE49-F238E27FC236}">
              <a16:creationId xmlns:a16="http://schemas.microsoft.com/office/drawing/2014/main" xmlns="" id="{00000000-0008-0000-0000-000002010000}"/>
            </a:ext>
          </a:extLst>
        </xdr:cNvPr>
        <xdr:cNvSpPr/>
      </xdr:nvSpPr>
      <xdr:spPr>
        <a:xfrm rot="5400000">
          <a:off x="19110977" y="2813993"/>
          <a:ext cx="284400" cy="2736802"/>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489744</xdr:colOff>
      <xdr:row>24</xdr:row>
      <xdr:rowOff>27790</xdr:rowOff>
    </xdr:from>
    <xdr:to>
      <xdr:col>23</xdr:col>
      <xdr:colOff>347927</xdr:colOff>
      <xdr:row>25</xdr:row>
      <xdr:rowOff>85971</xdr:rowOff>
    </xdr:to>
    <xdr:sp macro="" textlink="">
      <xdr:nvSpPr>
        <xdr:cNvPr id="259" name="Rounded Rectangle 57">
          <a:extLst>
            <a:ext uri="{FF2B5EF4-FFF2-40B4-BE49-F238E27FC236}">
              <a16:creationId xmlns:a16="http://schemas.microsoft.com/office/drawing/2014/main" xmlns="" id="{00000000-0008-0000-0000-000003010000}"/>
            </a:ext>
          </a:extLst>
        </xdr:cNvPr>
        <xdr:cNvSpPr/>
      </xdr:nvSpPr>
      <xdr:spPr>
        <a:xfrm>
          <a:off x="17884775" y="4040196"/>
          <a:ext cx="620183" cy="284400"/>
        </a:xfrm>
        <a:prstGeom prst="roundRect">
          <a:avLst>
            <a:gd name="adj" fmla="val 50000"/>
          </a:avLst>
        </a:prstGeom>
        <a:solidFill>
          <a:srgbClr val="3B85B3"/>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02</a:t>
          </a:r>
        </a:p>
      </xdr:txBody>
    </xdr:sp>
    <xdr:clientData/>
  </xdr:twoCellAnchor>
  <xdr:twoCellAnchor>
    <xdr:from>
      <xdr:col>18</xdr:col>
      <xdr:colOff>130966</xdr:colOff>
      <xdr:row>28</xdr:row>
      <xdr:rowOff>84928</xdr:rowOff>
    </xdr:from>
    <xdr:to>
      <xdr:col>20</xdr:col>
      <xdr:colOff>559593</xdr:colOff>
      <xdr:row>34</xdr:row>
      <xdr:rowOff>139340</xdr:rowOff>
    </xdr:to>
    <xdr:sp macro="" textlink="">
      <xdr:nvSpPr>
        <xdr:cNvPr id="262" name="Rectangle 3">
          <a:extLst>
            <a:ext uri="{FF2B5EF4-FFF2-40B4-BE49-F238E27FC236}">
              <a16:creationId xmlns:a16="http://schemas.microsoft.com/office/drawing/2014/main" xmlns="" id="{00000000-0008-0000-0000-000006010000}"/>
            </a:ext>
          </a:extLst>
        </xdr:cNvPr>
        <xdr:cNvSpPr/>
      </xdr:nvSpPr>
      <xdr:spPr>
        <a:xfrm>
          <a:off x="14525622" y="4085428"/>
          <a:ext cx="1952627" cy="1173600"/>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2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18</xdr:col>
      <xdr:colOff>128321</xdr:colOff>
      <xdr:row>35</xdr:row>
      <xdr:rowOff>72760</xdr:rowOff>
    </xdr:from>
    <xdr:to>
      <xdr:col>20</xdr:col>
      <xdr:colOff>584321</xdr:colOff>
      <xdr:row>41</xdr:row>
      <xdr:rowOff>115266</xdr:rowOff>
    </xdr:to>
    <xdr:sp macro="" textlink="">
      <xdr:nvSpPr>
        <xdr:cNvPr id="272" name="Rectangle 3">
          <a:extLst>
            <a:ext uri="{FF2B5EF4-FFF2-40B4-BE49-F238E27FC236}">
              <a16:creationId xmlns:a16="http://schemas.microsoft.com/office/drawing/2014/main" xmlns="" id="{00000000-0008-0000-0000-000010010000}"/>
            </a:ext>
          </a:extLst>
        </xdr:cNvPr>
        <xdr:cNvSpPr/>
      </xdr:nvSpPr>
      <xdr:spPr>
        <a:xfrm>
          <a:off x="14522977" y="5394854"/>
          <a:ext cx="1980000" cy="1173600"/>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a:endParaRPr lang="es-CO" sz="1200" b="1" kern="1200">
            <a:solidFill>
              <a:schemeClr val="tx1"/>
            </a:solidFill>
            <a:latin typeface="Verdana" panose="020B0604030504040204" pitchFamily="34" charset="0"/>
            <a:ea typeface="Verdana" panose="020B0604030504040204" pitchFamily="34" charset="0"/>
            <a:cs typeface="+mn-cs"/>
          </a:endParaRPr>
        </a:p>
      </xdr:txBody>
    </xdr:sp>
    <xdr:clientData/>
  </xdr:twoCellAnchor>
  <xdr:twoCellAnchor>
    <xdr:from>
      <xdr:col>22</xdr:col>
      <xdr:colOff>432000</xdr:colOff>
      <xdr:row>35</xdr:row>
      <xdr:rowOff>141558</xdr:rowOff>
    </xdr:from>
    <xdr:to>
      <xdr:col>26</xdr:col>
      <xdr:colOff>148350</xdr:colOff>
      <xdr:row>36</xdr:row>
      <xdr:rowOff>223552</xdr:rowOff>
    </xdr:to>
    <xdr:sp macro="" textlink="">
      <xdr:nvSpPr>
        <xdr:cNvPr id="276" name="Rounded Rectangle 42">
          <a:extLst>
            <a:ext uri="{FF2B5EF4-FFF2-40B4-BE49-F238E27FC236}">
              <a16:creationId xmlns:a16="http://schemas.microsoft.com/office/drawing/2014/main" xmlns="" id="{00000000-0008-0000-0000-000014010000}"/>
            </a:ext>
          </a:extLst>
        </xdr:cNvPr>
        <xdr:cNvSpPr/>
      </xdr:nvSpPr>
      <xdr:spPr>
        <a:xfrm rot="5400000">
          <a:off x="19067006" y="5640521"/>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432003</xdr:colOff>
      <xdr:row>35</xdr:row>
      <xdr:rowOff>141559</xdr:rowOff>
    </xdr:from>
    <xdr:to>
      <xdr:col>24</xdr:col>
      <xdr:colOff>11906</xdr:colOff>
      <xdr:row>36</xdr:row>
      <xdr:rowOff>223553</xdr:rowOff>
    </xdr:to>
    <xdr:sp macro="" textlink="">
      <xdr:nvSpPr>
        <xdr:cNvPr id="277" name="Rounded Rectangle 44">
          <a:extLst>
            <a:ext uri="{FF2B5EF4-FFF2-40B4-BE49-F238E27FC236}">
              <a16:creationId xmlns:a16="http://schemas.microsoft.com/office/drawing/2014/main" xmlns="" id="{00000000-0008-0000-0000-000015010000}"/>
            </a:ext>
          </a:extLst>
        </xdr:cNvPr>
        <xdr:cNvSpPr/>
      </xdr:nvSpPr>
      <xdr:spPr>
        <a:xfrm>
          <a:off x="17827034" y="6880497"/>
          <a:ext cx="1103903"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22</a:t>
          </a:r>
        </a:p>
      </xdr:txBody>
    </xdr:sp>
    <xdr:clientData/>
  </xdr:twoCellAnchor>
  <xdr:twoCellAnchor>
    <xdr:from>
      <xdr:col>22</xdr:col>
      <xdr:colOff>442583</xdr:colOff>
      <xdr:row>38</xdr:row>
      <xdr:rowOff>6357</xdr:rowOff>
    </xdr:from>
    <xdr:to>
      <xdr:col>26</xdr:col>
      <xdr:colOff>158933</xdr:colOff>
      <xdr:row>39</xdr:row>
      <xdr:rowOff>64538</xdr:rowOff>
    </xdr:to>
    <xdr:sp macro="" textlink="">
      <xdr:nvSpPr>
        <xdr:cNvPr id="278" name="Rounded Rectangle 47">
          <a:extLst>
            <a:ext uri="{FF2B5EF4-FFF2-40B4-BE49-F238E27FC236}">
              <a16:creationId xmlns:a16="http://schemas.microsoft.com/office/drawing/2014/main" xmlns="" id="{00000000-0008-0000-0000-000016010000}"/>
            </a:ext>
          </a:extLst>
        </xdr:cNvPr>
        <xdr:cNvSpPr/>
      </xdr:nvSpPr>
      <xdr:spPr>
        <a:xfrm rot="5400000">
          <a:off x="19077589" y="6136351"/>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442583</xdr:colOff>
      <xdr:row>38</xdr:row>
      <xdr:rowOff>6359</xdr:rowOff>
    </xdr:from>
    <xdr:to>
      <xdr:col>23</xdr:col>
      <xdr:colOff>356714</xdr:colOff>
      <xdr:row>39</xdr:row>
      <xdr:rowOff>64540</xdr:rowOff>
    </xdr:to>
    <xdr:sp macro="" textlink="">
      <xdr:nvSpPr>
        <xdr:cNvPr id="279" name="Rounded Rectangle 48">
          <a:extLst>
            <a:ext uri="{FF2B5EF4-FFF2-40B4-BE49-F238E27FC236}">
              <a16:creationId xmlns:a16="http://schemas.microsoft.com/office/drawing/2014/main" xmlns="" id="{00000000-0008-0000-0000-000017010000}"/>
            </a:ext>
          </a:extLst>
        </xdr:cNvPr>
        <xdr:cNvSpPr/>
      </xdr:nvSpPr>
      <xdr:spPr>
        <a:xfrm>
          <a:off x="17837614" y="7376328"/>
          <a:ext cx="676131"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05</a:t>
          </a:r>
        </a:p>
      </xdr:txBody>
    </xdr:sp>
    <xdr:clientData/>
  </xdr:twoCellAnchor>
  <xdr:twoCellAnchor>
    <xdr:from>
      <xdr:col>22</xdr:col>
      <xdr:colOff>441525</xdr:colOff>
      <xdr:row>28</xdr:row>
      <xdr:rowOff>174897</xdr:rowOff>
    </xdr:from>
    <xdr:to>
      <xdr:col>26</xdr:col>
      <xdr:colOff>157875</xdr:colOff>
      <xdr:row>30</xdr:row>
      <xdr:rowOff>30672</xdr:rowOff>
    </xdr:to>
    <xdr:sp macro="" textlink="">
      <xdr:nvSpPr>
        <xdr:cNvPr id="294" name="Rounded Rectangle 42">
          <a:extLst>
            <a:ext uri="{FF2B5EF4-FFF2-40B4-BE49-F238E27FC236}">
              <a16:creationId xmlns:a16="http://schemas.microsoft.com/office/drawing/2014/main" xmlns="" id="{00000000-0008-0000-0000-000026010000}"/>
            </a:ext>
          </a:extLst>
        </xdr:cNvPr>
        <xdr:cNvSpPr/>
      </xdr:nvSpPr>
      <xdr:spPr>
        <a:xfrm rot="5400000">
          <a:off x="19076531" y="3995078"/>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441528</xdr:colOff>
      <xdr:row>28</xdr:row>
      <xdr:rowOff>174898</xdr:rowOff>
    </xdr:from>
    <xdr:to>
      <xdr:col>24</xdr:col>
      <xdr:colOff>21431</xdr:colOff>
      <xdr:row>30</xdr:row>
      <xdr:rowOff>30673</xdr:rowOff>
    </xdr:to>
    <xdr:sp macro="" textlink="">
      <xdr:nvSpPr>
        <xdr:cNvPr id="295" name="Rounded Rectangle 44">
          <a:extLst>
            <a:ext uri="{FF2B5EF4-FFF2-40B4-BE49-F238E27FC236}">
              <a16:creationId xmlns:a16="http://schemas.microsoft.com/office/drawing/2014/main" xmlns="" id="{00000000-0008-0000-0000-000027010000}"/>
            </a:ext>
          </a:extLst>
        </xdr:cNvPr>
        <xdr:cNvSpPr/>
      </xdr:nvSpPr>
      <xdr:spPr>
        <a:xfrm>
          <a:off x="17836559" y="5235054"/>
          <a:ext cx="1103903"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09</a:t>
          </a:r>
        </a:p>
      </xdr:txBody>
    </xdr:sp>
    <xdr:clientData/>
  </xdr:twoCellAnchor>
  <xdr:twoCellAnchor>
    <xdr:from>
      <xdr:col>22</xdr:col>
      <xdr:colOff>452108</xdr:colOff>
      <xdr:row>31</xdr:row>
      <xdr:rowOff>39695</xdr:rowOff>
    </xdr:from>
    <xdr:to>
      <xdr:col>26</xdr:col>
      <xdr:colOff>168458</xdr:colOff>
      <xdr:row>32</xdr:row>
      <xdr:rowOff>97877</xdr:rowOff>
    </xdr:to>
    <xdr:sp macro="" textlink="">
      <xdr:nvSpPr>
        <xdr:cNvPr id="296" name="Rounded Rectangle 47">
          <a:extLst>
            <a:ext uri="{FF2B5EF4-FFF2-40B4-BE49-F238E27FC236}">
              <a16:creationId xmlns:a16="http://schemas.microsoft.com/office/drawing/2014/main" xmlns="" id="{00000000-0008-0000-0000-000028010000}"/>
            </a:ext>
          </a:extLst>
        </xdr:cNvPr>
        <xdr:cNvSpPr/>
      </xdr:nvSpPr>
      <xdr:spPr>
        <a:xfrm rot="5400000">
          <a:off x="19087114" y="4490908"/>
          <a:ext cx="284400" cy="2764350"/>
        </a:xfrm>
        <a:prstGeom prst="roundRect">
          <a:avLst>
            <a:gd name="adj" fmla="val 50000"/>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n-US" sz="2133">
            <a:solidFill>
              <a:schemeClr val="bg2"/>
            </a:solidFill>
            <a:latin typeface="Verdana" panose="020B0604030504040204" pitchFamily="34" charset="0"/>
            <a:ea typeface="Verdana" panose="020B0604030504040204" pitchFamily="34" charset="0"/>
          </a:endParaRPr>
        </a:p>
      </xdr:txBody>
    </xdr:sp>
    <xdr:clientData/>
  </xdr:twoCellAnchor>
  <xdr:twoCellAnchor>
    <xdr:from>
      <xdr:col>22</xdr:col>
      <xdr:colOff>452108</xdr:colOff>
      <xdr:row>31</xdr:row>
      <xdr:rowOff>39697</xdr:rowOff>
    </xdr:from>
    <xdr:to>
      <xdr:col>23</xdr:col>
      <xdr:colOff>366239</xdr:colOff>
      <xdr:row>32</xdr:row>
      <xdr:rowOff>97879</xdr:rowOff>
    </xdr:to>
    <xdr:sp macro="" textlink="">
      <xdr:nvSpPr>
        <xdr:cNvPr id="297" name="Rounded Rectangle 48">
          <a:extLst>
            <a:ext uri="{FF2B5EF4-FFF2-40B4-BE49-F238E27FC236}">
              <a16:creationId xmlns:a16="http://schemas.microsoft.com/office/drawing/2014/main" xmlns="" id="{00000000-0008-0000-0000-000029010000}"/>
            </a:ext>
          </a:extLst>
        </xdr:cNvPr>
        <xdr:cNvSpPr/>
      </xdr:nvSpPr>
      <xdr:spPr>
        <a:xfrm>
          <a:off x="17847139" y="5730885"/>
          <a:ext cx="676131"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02</a:t>
          </a:r>
        </a:p>
      </xdr:txBody>
    </xdr:sp>
    <xdr:clientData/>
  </xdr:twoCellAnchor>
  <xdr:twoCellAnchor>
    <xdr:from>
      <xdr:col>18</xdr:col>
      <xdr:colOff>128321</xdr:colOff>
      <xdr:row>42</xdr:row>
      <xdr:rowOff>108480</xdr:rowOff>
    </xdr:from>
    <xdr:to>
      <xdr:col>20</xdr:col>
      <xdr:colOff>584321</xdr:colOff>
      <xdr:row>48</xdr:row>
      <xdr:rowOff>162893</xdr:rowOff>
    </xdr:to>
    <xdr:sp macro="" textlink="">
      <xdr:nvSpPr>
        <xdr:cNvPr id="306" name="Rectangle 3">
          <a:extLst>
            <a:ext uri="{FF2B5EF4-FFF2-40B4-BE49-F238E27FC236}">
              <a16:creationId xmlns:a16="http://schemas.microsoft.com/office/drawing/2014/main" xmlns="" id="{00000000-0008-0000-0000-000032010000}"/>
            </a:ext>
          </a:extLst>
        </xdr:cNvPr>
        <xdr:cNvSpPr/>
      </xdr:nvSpPr>
      <xdr:spPr>
        <a:xfrm>
          <a:off x="14522977" y="6764074"/>
          <a:ext cx="1980000" cy="1173600"/>
        </a:xfrm>
        <a:prstGeom prst="rect">
          <a:avLst/>
        </a:prstGeom>
        <a:solidFill>
          <a:schemeClr val="bg1">
            <a:lumMod val="50000"/>
            <a:alpha val="15000"/>
          </a:schemeClr>
        </a:solidFill>
        <a:ln>
          <a:noFill/>
        </a:ln>
        <a:effectLst/>
      </xdr:spPr>
      <xdr:style>
        <a:lnRef idx="2">
          <a:schemeClr val="accent1">
            <a:hueOff val="0"/>
            <a:satOff val="0"/>
            <a:lumOff val="0"/>
            <a:alphaOff val="0"/>
          </a:schemeClr>
        </a:lnRef>
        <a:fillRef idx="1">
          <a:schemeClr val="accent1">
            <a:hueOff val="0"/>
            <a:satOff val="0"/>
            <a:lumOff val="0"/>
            <a:alphaOff val="0"/>
          </a:schemeClr>
        </a:fillRef>
        <a:effectRef idx="1">
          <a:schemeClr val="accent1">
            <a:hueOff val="0"/>
            <a:satOff val="0"/>
            <a:lumOff val="0"/>
            <a:alphaOff val="0"/>
          </a:schemeClr>
        </a:effectRef>
        <a:fontRef idx="minor">
          <a:schemeClr val="lt1"/>
        </a:fontRef>
      </xdr:style>
      <xdr:txBody>
        <a:bodyPr spcFirstLastPara="0" vert="horz" wrap="square" lIns="243840" tIns="121920" rIns="243840" bIns="243840" numCol="1" spcCol="1270" anchor="b" anchorCtr="0">
          <a:noAutofit/>
        </a:bodyP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888978">
            <a:lnSpc>
              <a:spcPct val="90000"/>
            </a:lnSpc>
            <a:spcBef>
              <a:spcPct val="0"/>
            </a:spcBef>
            <a:spcAft>
              <a:spcPts val="267"/>
            </a:spcAft>
          </a:pPr>
          <a:endParaRPr lang="es-CO" sz="1200" b="1">
            <a:solidFill>
              <a:schemeClr val="tx1"/>
            </a:solidFill>
            <a:latin typeface="Verdana" panose="020B0604030504040204" pitchFamily="34" charset="0"/>
            <a:ea typeface="Verdana" panose="020B0604030504040204" pitchFamily="34" charset="0"/>
          </a:endParaRPr>
        </a:p>
      </xdr:txBody>
    </xdr:sp>
    <xdr:clientData/>
  </xdr:twoCellAnchor>
  <xdr:twoCellAnchor>
    <xdr:from>
      <xdr:col>22</xdr:col>
      <xdr:colOff>432003</xdr:colOff>
      <xdr:row>42</xdr:row>
      <xdr:rowOff>141559</xdr:rowOff>
    </xdr:from>
    <xdr:to>
      <xdr:col>24</xdr:col>
      <xdr:colOff>11906</xdr:colOff>
      <xdr:row>43</xdr:row>
      <xdr:rowOff>223553</xdr:rowOff>
    </xdr:to>
    <xdr:sp macro="" textlink="">
      <xdr:nvSpPr>
        <xdr:cNvPr id="307" name="Rounded Rectangle 44">
          <a:extLst>
            <a:ext uri="{FF2B5EF4-FFF2-40B4-BE49-F238E27FC236}">
              <a16:creationId xmlns:a16="http://schemas.microsoft.com/office/drawing/2014/main" xmlns="" id="{00000000-0008-0000-0000-000033010000}"/>
            </a:ext>
          </a:extLst>
        </xdr:cNvPr>
        <xdr:cNvSpPr/>
      </xdr:nvSpPr>
      <xdr:spPr>
        <a:xfrm>
          <a:off x="17827034" y="6880497"/>
          <a:ext cx="1103903"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06</a:t>
          </a:r>
        </a:p>
      </xdr:txBody>
    </xdr:sp>
    <xdr:clientData/>
  </xdr:twoCellAnchor>
  <xdr:twoCellAnchor>
    <xdr:from>
      <xdr:col>22</xdr:col>
      <xdr:colOff>442583</xdr:colOff>
      <xdr:row>45</xdr:row>
      <xdr:rowOff>6359</xdr:rowOff>
    </xdr:from>
    <xdr:to>
      <xdr:col>23</xdr:col>
      <xdr:colOff>356714</xdr:colOff>
      <xdr:row>46</xdr:row>
      <xdr:rowOff>64540</xdr:rowOff>
    </xdr:to>
    <xdr:sp macro="" textlink="">
      <xdr:nvSpPr>
        <xdr:cNvPr id="308" name="Rounded Rectangle 48">
          <a:extLst>
            <a:ext uri="{FF2B5EF4-FFF2-40B4-BE49-F238E27FC236}">
              <a16:creationId xmlns:a16="http://schemas.microsoft.com/office/drawing/2014/main" xmlns="" id="{00000000-0008-0000-0000-000034010000}"/>
            </a:ext>
          </a:extLst>
        </xdr:cNvPr>
        <xdr:cNvSpPr/>
      </xdr:nvSpPr>
      <xdr:spPr>
        <a:xfrm>
          <a:off x="17837614" y="7376328"/>
          <a:ext cx="676131" cy="284400"/>
        </a:xfrm>
        <a:prstGeom prst="roundRect">
          <a:avLst>
            <a:gd name="adj" fmla="val 50000"/>
          </a:avLst>
        </a:prstGeom>
        <a:solidFill>
          <a:schemeClr val="bg2">
            <a:lumMod val="50000"/>
          </a:schemeClr>
        </a:solidFill>
        <a:ln>
          <a:noFill/>
        </a:ln>
        <a:effectLst/>
      </xdr:spPr>
      <xdr:style>
        <a:lnRef idx="1">
          <a:schemeClr val="accent1"/>
        </a:lnRef>
        <a:fillRef idx="3">
          <a:schemeClr val="accent1"/>
        </a:fillRef>
        <a:effectRef idx="2">
          <a:schemeClr val="accent1"/>
        </a:effectRef>
        <a:fontRef idx="minor">
          <a:schemeClr val="lt1"/>
        </a:fontRef>
      </xdr:style>
      <xdr:txBody>
        <a:bodyPr wrap="square" tIns="121920" bIns="121920" rtlCol="0" anchor="ctr" anchorCtr="0"/>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r>
            <a:rPr lang="en-US" sz="1600" b="1">
              <a:solidFill>
                <a:srgbClr val="FFFFFF"/>
              </a:solidFill>
              <a:latin typeface="Verdana" panose="020B0604030504040204" pitchFamily="34" charset="0"/>
              <a:ea typeface="Verdana" panose="020B0604030504040204" pitchFamily="34" charset="0"/>
            </a:rPr>
            <a:t>01</a:t>
          </a:r>
        </a:p>
      </xdr:txBody>
    </xdr:sp>
    <xdr:clientData/>
  </xdr:twoCellAnchor>
  <xdr:twoCellAnchor>
    <xdr:from>
      <xdr:col>19</xdr:col>
      <xdr:colOff>130969</xdr:colOff>
      <xdr:row>31</xdr:row>
      <xdr:rowOff>178594</xdr:rowOff>
    </xdr:from>
    <xdr:to>
      <xdr:col>19</xdr:col>
      <xdr:colOff>603233</xdr:colOff>
      <xdr:row>34</xdr:row>
      <xdr:rowOff>59806</xdr:rowOff>
    </xdr:to>
    <xdr:grpSp>
      <xdr:nvGrpSpPr>
        <xdr:cNvPr id="351" name="Group 41">
          <a:extLst>
            <a:ext uri="{FF2B5EF4-FFF2-40B4-BE49-F238E27FC236}">
              <a16:creationId xmlns:a16="http://schemas.microsoft.com/office/drawing/2014/main" xmlns="" id="{00000000-0008-0000-0000-00005F010000}"/>
            </a:ext>
          </a:extLst>
        </xdr:cNvPr>
        <xdr:cNvGrpSpPr/>
      </xdr:nvGrpSpPr>
      <xdr:grpSpPr>
        <a:xfrm>
          <a:off x="14525625" y="6143625"/>
          <a:ext cx="472264" cy="452712"/>
          <a:chOff x="5719763" y="3041650"/>
          <a:chExt cx="749300" cy="777875"/>
        </a:xfrm>
        <a:solidFill>
          <a:srgbClr val="3B85B3"/>
        </a:solidFill>
      </xdr:grpSpPr>
      <xdr:sp macro="" textlink="">
        <xdr:nvSpPr>
          <xdr:cNvPr id="352" name="Oval 5">
            <a:extLst>
              <a:ext uri="{FF2B5EF4-FFF2-40B4-BE49-F238E27FC236}">
                <a16:creationId xmlns:a16="http://schemas.microsoft.com/office/drawing/2014/main" xmlns="" id="{00000000-0008-0000-0000-000060010000}"/>
              </a:ext>
            </a:extLst>
          </xdr:cNvPr>
          <xdr:cNvSpPr>
            <a:spLocks noChangeArrowheads="1"/>
          </xdr:cNvSpPr>
        </xdr:nvSpPr>
        <xdr:spPr bwMode="auto">
          <a:xfrm>
            <a:off x="6035675" y="3368675"/>
            <a:ext cx="120650" cy="120650"/>
          </a:xfrm>
          <a:prstGeom prst="ellipse">
            <a:avLst/>
          </a:pr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sp macro="" textlink="">
        <xdr:nvSpPr>
          <xdr:cNvPr id="353" name="Oval 6">
            <a:extLst>
              <a:ext uri="{FF2B5EF4-FFF2-40B4-BE49-F238E27FC236}">
                <a16:creationId xmlns:a16="http://schemas.microsoft.com/office/drawing/2014/main" xmlns="" id="{00000000-0008-0000-0000-000061010000}"/>
              </a:ext>
            </a:extLst>
          </xdr:cNvPr>
          <xdr:cNvSpPr>
            <a:spLocks noChangeArrowheads="1"/>
          </xdr:cNvSpPr>
        </xdr:nvSpPr>
        <xdr:spPr bwMode="auto">
          <a:xfrm>
            <a:off x="6281738" y="3186113"/>
            <a:ext cx="84138" cy="84138"/>
          </a:xfrm>
          <a:prstGeom prst="ellipse">
            <a:avLst/>
          </a:pr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sp macro="" textlink="">
        <xdr:nvSpPr>
          <xdr:cNvPr id="354" name="Oval 7">
            <a:extLst>
              <a:ext uri="{FF2B5EF4-FFF2-40B4-BE49-F238E27FC236}">
                <a16:creationId xmlns:a16="http://schemas.microsoft.com/office/drawing/2014/main" xmlns="" id="{00000000-0008-0000-0000-000062010000}"/>
              </a:ext>
            </a:extLst>
          </xdr:cNvPr>
          <xdr:cNvSpPr>
            <a:spLocks noChangeArrowheads="1"/>
          </xdr:cNvSpPr>
        </xdr:nvSpPr>
        <xdr:spPr bwMode="auto">
          <a:xfrm>
            <a:off x="5730875" y="3319463"/>
            <a:ext cx="84138" cy="82550"/>
          </a:xfrm>
          <a:prstGeom prst="ellipse">
            <a:avLst/>
          </a:pr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sp macro="" textlink="">
        <xdr:nvSpPr>
          <xdr:cNvPr id="355" name="Freeform 8">
            <a:extLst>
              <a:ext uri="{FF2B5EF4-FFF2-40B4-BE49-F238E27FC236}">
                <a16:creationId xmlns:a16="http://schemas.microsoft.com/office/drawing/2014/main" xmlns="" id="{00000000-0008-0000-0000-000063010000}"/>
              </a:ext>
            </a:extLst>
          </xdr:cNvPr>
          <xdr:cNvSpPr>
            <a:spLocks noEditPoints="1"/>
          </xdr:cNvSpPr>
        </xdr:nvSpPr>
        <xdr:spPr bwMode="auto">
          <a:xfrm>
            <a:off x="5719763" y="3041650"/>
            <a:ext cx="749300" cy="777875"/>
          </a:xfrm>
          <a:custGeom>
            <a:avLst/>
            <a:gdLst>
              <a:gd name="T0" fmla="*/ 176 w 197"/>
              <a:gd name="T1" fmla="*/ 101 h 205"/>
              <a:gd name="T2" fmla="*/ 174 w 197"/>
              <a:gd name="T3" fmla="*/ 46 h 205"/>
              <a:gd name="T4" fmla="*/ 172 w 197"/>
              <a:gd name="T5" fmla="*/ 56 h 205"/>
              <a:gd name="T6" fmla="*/ 169 w 197"/>
              <a:gd name="T7" fmla="*/ 94 h 205"/>
              <a:gd name="T8" fmla="*/ 140 w 197"/>
              <a:gd name="T9" fmla="*/ 76 h 205"/>
              <a:gd name="T10" fmla="*/ 146 w 197"/>
              <a:gd name="T11" fmla="*/ 54 h 205"/>
              <a:gd name="T12" fmla="*/ 145 w 197"/>
              <a:gd name="T13" fmla="*/ 44 h 205"/>
              <a:gd name="T14" fmla="*/ 130 w 197"/>
              <a:gd name="T15" fmla="*/ 31 h 205"/>
              <a:gd name="T16" fmla="*/ 67 w 197"/>
              <a:gd name="T17" fmla="*/ 31 h 205"/>
              <a:gd name="T18" fmla="*/ 41 w 197"/>
              <a:gd name="T19" fmla="*/ 44 h 205"/>
              <a:gd name="T20" fmla="*/ 4 w 197"/>
              <a:gd name="T21" fmla="*/ 73 h 205"/>
              <a:gd name="T22" fmla="*/ 15 w 197"/>
              <a:gd name="T23" fmla="*/ 63 h 205"/>
              <a:gd name="T24" fmla="*/ 61 w 197"/>
              <a:gd name="T25" fmla="*/ 56 h 205"/>
              <a:gd name="T26" fmla="*/ 30 w 197"/>
              <a:gd name="T27" fmla="*/ 95 h 205"/>
              <a:gd name="T28" fmla="*/ 27 w 197"/>
              <a:gd name="T29" fmla="*/ 92 h 205"/>
              <a:gd name="T30" fmla="*/ 21 w 197"/>
              <a:gd name="T31" fmla="*/ 101 h 205"/>
              <a:gd name="T32" fmla="*/ 21 w 197"/>
              <a:gd name="T33" fmla="*/ 104 h 205"/>
              <a:gd name="T34" fmla="*/ 41 w 197"/>
              <a:gd name="T35" fmla="*/ 161 h 205"/>
              <a:gd name="T36" fmla="*/ 67 w 197"/>
              <a:gd name="T37" fmla="*/ 173 h 205"/>
              <a:gd name="T38" fmla="*/ 118 w 197"/>
              <a:gd name="T39" fmla="*/ 194 h 205"/>
              <a:gd name="T40" fmla="*/ 99 w 197"/>
              <a:gd name="T41" fmla="*/ 195 h 205"/>
              <a:gd name="T42" fmla="*/ 99 w 197"/>
              <a:gd name="T43" fmla="*/ 148 h 205"/>
              <a:gd name="T44" fmla="*/ 122 w 197"/>
              <a:gd name="T45" fmla="*/ 165 h 205"/>
              <a:gd name="T46" fmla="*/ 135 w 197"/>
              <a:gd name="T47" fmla="*/ 158 h 205"/>
              <a:gd name="T48" fmla="*/ 157 w 197"/>
              <a:gd name="T49" fmla="*/ 161 h 205"/>
              <a:gd name="T50" fmla="*/ 176 w 197"/>
              <a:gd name="T51" fmla="*/ 104 h 205"/>
              <a:gd name="T52" fmla="*/ 56 w 197"/>
              <a:gd name="T53" fmla="*/ 88 h 205"/>
              <a:gd name="T54" fmla="*/ 56 w 197"/>
              <a:gd name="T55" fmla="*/ 116 h 205"/>
              <a:gd name="T56" fmla="*/ 56 w 197"/>
              <a:gd name="T57" fmla="*/ 88 h 205"/>
              <a:gd name="T58" fmla="*/ 15 w 197"/>
              <a:gd name="T59" fmla="*/ 141 h 205"/>
              <a:gd name="T60" fmla="*/ 57 w 197"/>
              <a:gd name="T61" fmla="*/ 129 h 205"/>
              <a:gd name="T62" fmla="*/ 41 w 197"/>
              <a:gd name="T63" fmla="*/ 151 h 205"/>
              <a:gd name="T64" fmla="*/ 117 w 197"/>
              <a:gd name="T65" fmla="*/ 63 h 205"/>
              <a:gd name="T66" fmla="*/ 127 w 197"/>
              <a:gd name="T67" fmla="*/ 58 h 205"/>
              <a:gd name="T68" fmla="*/ 99 w 197"/>
              <a:gd name="T69" fmla="*/ 10 h 205"/>
              <a:gd name="T70" fmla="*/ 99 w 197"/>
              <a:gd name="T71" fmla="*/ 56 h 205"/>
              <a:gd name="T72" fmla="*/ 99 w 197"/>
              <a:gd name="T73" fmla="*/ 10 h 205"/>
              <a:gd name="T74" fmla="*/ 85 w 197"/>
              <a:gd name="T75" fmla="*/ 62 h 205"/>
              <a:gd name="T76" fmla="*/ 68 w 197"/>
              <a:gd name="T77" fmla="*/ 70 h 205"/>
              <a:gd name="T78" fmla="*/ 70 w 197"/>
              <a:gd name="T79" fmla="*/ 147 h 205"/>
              <a:gd name="T80" fmla="*/ 81 w 197"/>
              <a:gd name="T81" fmla="*/ 141 h 205"/>
              <a:gd name="T82" fmla="*/ 70 w 197"/>
              <a:gd name="T83" fmla="*/ 147 h 205"/>
              <a:gd name="T84" fmla="*/ 113 w 197"/>
              <a:gd name="T85" fmla="*/ 143 h 205"/>
              <a:gd name="T86" fmla="*/ 129 w 197"/>
              <a:gd name="T87" fmla="*/ 135 h 205"/>
              <a:gd name="T88" fmla="*/ 131 w 197"/>
              <a:gd name="T89" fmla="*/ 123 h 205"/>
              <a:gd name="T90" fmla="*/ 99 w 197"/>
              <a:gd name="T91" fmla="*/ 138 h 205"/>
              <a:gd name="T92" fmla="*/ 67 w 197"/>
              <a:gd name="T93" fmla="*/ 123 h 205"/>
              <a:gd name="T94" fmla="*/ 67 w 197"/>
              <a:gd name="T95" fmla="*/ 82 h 205"/>
              <a:gd name="T96" fmla="*/ 99 w 197"/>
              <a:gd name="T97" fmla="*/ 67 h 205"/>
              <a:gd name="T98" fmla="*/ 131 w 197"/>
              <a:gd name="T99" fmla="*/ 82 h 205"/>
              <a:gd name="T100" fmla="*/ 131 w 197"/>
              <a:gd name="T101" fmla="*/ 123 h 205"/>
              <a:gd name="T102" fmla="*/ 160 w 197"/>
              <a:gd name="T103" fmla="*/ 102 h 205"/>
              <a:gd name="T104" fmla="*/ 141 w 197"/>
              <a:gd name="T105" fmla="*/ 102 h 205"/>
              <a:gd name="T106" fmla="*/ 183 w 197"/>
              <a:gd name="T107" fmla="*/ 141 h 205"/>
              <a:gd name="T108" fmla="*/ 157 w 197"/>
              <a:gd name="T109" fmla="*/ 151 h 205"/>
              <a:gd name="T110" fmla="*/ 140 w 197"/>
              <a:gd name="T111" fmla="*/ 129 h 205"/>
              <a:gd name="T112" fmla="*/ 183 w 197"/>
              <a:gd name="T113" fmla="*/ 141 h 205"/>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 ang="0">
                <a:pos x="T106" y="T107"/>
              </a:cxn>
              <a:cxn ang="0">
                <a:pos x="T108" y="T109"/>
              </a:cxn>
              <a:cxn ang="0">
                <a:pos x="T110" y="T111"/>
              </a:cxn>
              <a:cxn ang="0">
                <a:pos x="T112" y="T113"/>
              </a:cxn>
            </a:cxnLst>
            <a:rect l="0" t="0" r="r" b="b"/>
            <a:pathLst>
              <a:path w="197" h="205">
                <a:moveTo>
                  <a:pt x="175" y="102"/>
                </a:moveTo>
                <a:cubicBezTo>
                  <a:pt x="175" y="102"/>
                  <a:pt x="176" y="101"/>
                  <a:pt x="176" y="101"/>
                </a:cubicBezTo>
                <a:cubicBezTo>
                  <a:pt x="192" y="85"/>
                  <a:pt x="197" y="70"/>
                  <a:pt x="192" y="59"/>
                </a:cubicBezTo>
                <a:cubicBezTo>
                  <a:pt x="190" y="54"/>
                  <a:pt x="185" y="49"/>
                  <a:pt x="174" y="46"/>
                </a:cubicBezTo>
                <a:cubicBezTo>
                  <a:pt x="174" y="47"/>
                  <a:pt x="174" y="48"/>
                  <a:pt x="174" y="49"/>
                </a:cubicBezTo>
                <a:cubicBezTo>
                  <a:pt x="174" y="51"/>
                  <a:pt x="173" y="54"/>
                  <a:pt x="172" y="56"/>
                </a:cubicBezTo>
                <a:cubicBezTo>
                  <a:pt x="178" y="57"/>
                  <a:pt x="181" y="60"/>
                  <a:pt x="183" y="63"/>
                </a:cubicBezTo>
                <a:cubicBezTo>
                  <a:pt x="186" y="70"/>
                  <a:pt x="181" y="82"/>
                  <a:pt x="169" y="94"/>
                </a:cubicBezTo>
                <a:cubicBezTo>
                  <a:pt x="169" y="94"/>
                  <a:pt x="168" y="95"/>
                  <a:pt x="168" y="95"/>
                </a:cubicBezTo>
                <a:cubicBezTo>
                  <a:pt x="160" y="89"/>
                  <a:pt x="150" y="82"/>
                  <a:pt x="140" y="76"/>
                </a:cubicBezTo>
                <a:cubicBezTo>
                  <a:pt x="139" y="69"/>
                  <a:pt x="138" y="62"/>
                  <a:pt x="137" y="56"/>
                </a:cubicBezTo>
                <a:cubicBezTo>
                  <a:pt x="140" y="55"/>
                  <a:pt x="143" y="55"/>
                  <a:pt x="146" y="54"/>
                </a:cubicBezTo>
                <a:cubicBezTo>
                  <a:pt x="145" y="53"/>
                  <a:pt x="145" y="51"/>
                  <a:pt x="145" y="49"/>
                </a:cubicBezTo>
                <a:cubicBezTo>
                  <a:pt x="145" y="47"/>
                  <a:pt x="145" y="46"/>
                  <a:pt x="145" y="44"/>
                </a:cubicBezTo>
                <a:cubicBezTo>
                  <a:pt x="142" y="45"/>
                  <a:pt x="138" y="45"/>
                  <a:pt x="135" y="46"/>
                </a:cubicBezTo>
                <a:cubicBezTo>
                  <a:pt x="133" y="41"/>
                  <a:pt x="132" y="36"/>
                  <a:pt x="130" y="31"/>
                </a:cubicBezTo>
                <a:cubicBezTo>
                  <a:pt x="122" y="11"/>
                  <a:pt x="111" y="0"/>
                  <a:pt x="99" y="0"/>
                </a:cubicBezTo>
                <a:cubicBezTo>
                  <a:pt x="86" y="0"/>
                  <a:pt x="75" y="11"/>
                  <a:pt x="67" y="31"/>
                </a:cubicBezTo>
                <a:cubicBezTo>
                  <a:pt x="66" y="36"/>
                  <a:pt x="64" y="41"/>
                  <a:pt x="63" y="46"/>
                </a:cubicBezTo>
                <a:cubicBezTo>
                  <a:pt x="55" y="45"/>
                  <a:pt x="48" y="44"/>
                  <a:pt x="41" y="44"/>
                </a:cubicBezTo>
                <a:cubicBezTo>
                  <a:pt x="18" y="44"/>
                  <a:pt x="9" y="52"/>
                  <a:pt x="6" y="59"/>
                </a:cubicBezTo>
                <a:cubicBezTo>
                  <a:pt x="4" y="63"/>
                  <a:pt x="3" y="68"/>
                  <a:pt x="4" y="73"/>
                </a:cubicBezTo>
                <a:cubicBezTo>
                  <a:pt x="7" y="71"/>
                  <a:pt x="10" y="69"/>
                  <a:pt x="14" y="69"/>
                </a:cubicBezTo>
                <a:cubicBezTo>
                  <a:pt x="14" y="67"/>
                  <a:pt x="14" y="65"/>
                  <a:pt x="15" y="63"/>
                </a:cubicBezTo>
                <a:cubicBezTo>
                  <a:pt x="17" y="57"/>
                  <a:pt x="27" y="54"/>
                  <a:pt x="41" y="54"/>
                </a:cubicBezTo>
                <a:cubicBezTo>
                  <a:pt x="47" y="54"/>
                  <a:pt x="53" y="54"/>
                  <a:pt x="61" y="56"/>
                </a:cubicBezTo>
                <a:cubicBezTo>
                  <a:pt x="59" y="62"/>
                  <a:pt x="58" y="69"/>
                  <a:pt x="57" y="76"/>
                </a:cubicBezTo>
                <a:cubicBezTo>
                  <a:pt x="47" y="82"/>
                  <a:pt x="38" y="89"/>
                  <a:pt x="30" y="95"/>
                </a:cubicBezTo>
                <a:cubicBezTo>
                  <a:pt x="29" y="95"/>
                  <a:pt x="29" y="94"/>
                  <a:pt x="29" y="94"/>
                </a:cubicBezTo>
                <a:cubicBezTo>
                  <a:pt x="28" y="93"/>
                  <a:pt x="27" y="93"/>
                  <a:pt x="27" y="92"/>
                </a:cubicBezTo>
                <a:cubicBezTo>
                  <a:pt x="25" y="95"/>
                  <a:pt x="22" y="97"/>
                  <a:pt x="19" y="98"/>
                </a:cubicBezTo>
                <a:cubicBezTo>
                  <a:pt x="19" y="99"/>
                  <a:pt x="20" y="100"/>
                  <a:pt x="21" y="101"/>
                </a:cubicBezTo>
                <a:cubicBezTo>
                  <a:pt x="22" y="101"/>
                  <a:pt x="22" y="102"/>
                  <a:pt x="23" y="102"/>
                </a:cubicBezTo>
                <a:cubicBezTo>
                  <a:pt x="22" y="103"/>
                  <a:pt x="22" y="103"/>
                  <a:pt x="21" y="104"/>
                </a:cubicBezTo>
                <a:cubicBezTo>
                  <a:pt x="6" y="119"/>
                  <a:pt x="0" y="134"/>
                  <a:pt x="6" y="145"/>
                </a:cubicBezTo>
                <a:cubicBezTo>
                  <a:pt x="9" y="152"/>
                  <a:pt x="18" y="161"/>
                  <a:pt x="41" y="161"/>
                </a:cubicBezTo>
                <a:cubicBezTo>
                  <a:pt x="48" y="161"/>
                  <a:pt x="55" y="160"/>
                  <a:pt x="63" y="158"/>
                </a:cubicBezTo>
                <a:cubicBezTo>
                  <a:pt x="64" y="164"/>
                  <a:pt x="66" y="169"/>
                  <a:pt x="67" y="173"/>
                </a:cubicBezTo>
                <a:cubicBezTo>
                  <a:pt x="75" y="194"/>
                  <a:pt x="86" y="205"/>
                  <a:pt x="99" y="205"/>
                </a:cubicBezTo>
                <a:cubicBezTo>
                  <a:pt x="106" y="205"/>
                  <a:pt x="112" y="201"/>
                  <a:pt x="118" y="194"/>
                </a:cubicBezTo>
                <a:cubicBezTo>
                  <a:pt x="115" y="193"/>
                  <a:pt x="112" y="191"/>
                  <a:pt x="110" y="188"/>
                </a:cubicBezTo>
                <a:cubicBezTo>
                  <a:pt x="106" y="193"/>
                  <a:pt x="103" y="195"/>
                  <a:pt x="99" y="195"/>
                </a:cubicBezTo>
                <a:cubicBezTo>
                  <a:pt x="89" y="195"/>
                  <a:pt x="79" y="180"/>
                  <a:pt x="73" y="156"/>
                </a:cubicBezTo>
                <a:cubicBezTo>
                  <a:pt x="81" y="154"/>
                  <a:pt x="90" y="152"/>
                  <a:pt x="99" y="148"/>
                </a:cubicBezTo>
                <a:cubicBezTo>
                  <a:pt x="108" y="152"/>
                  <a:pt x="116" y="154"/>
                  <a:pt x="125" y="156"/>
                </a:cubicBezTo>
                <a:cubicBezTo>
                  <a:pt x="124" y="160"/>
                  <a:pt x="123" y="162"/>
                  <a:pt x="122" y="165"/>
                </a:cubicBezTo>
                <a:cubicBezTo>
                  <a:pt x="126" y="165"/>
                  <a:pt x="129" y="167"/>
                  <a:pt x="132" y="169"/>
                </a:cubicBezTo>
                <a:cubicBezTo>
                  <a:pt x="133" y="165"/>
                  <a:pt x="134" y="162"/>
                  <a:pt x="135" y="158"/>
                </a:cubicBezTo>
                <a:cubicBezTo>
                  <a:pt x="143" y="160"/>
                  <a:pt x="150" y="161"/>
                  <a:pt x="157" y="161"/>
                </a:cubicBezTo>
                <a:cubicBezTo>
                  <a:pt x="157" y="161"/>
                  <a:pt x="157" y="161"/>
                  <a:pt x="157" y="161"/>
                </a:cubicBezTo>
                <a:cubicBezTo>
                  <a:pt x="180" y="161"/>
                  <a:pt x="189" y="152"/>
                  <a:pt x="192" y="145"/>
                </a:cubicBezTo>
                <a:cubicBezTo>
                  <a:pt x="197" y="134"/>
                  <a:pt x="192" y="119"/>
                  <a:pt x="176" y="104"/>
                </a:cubicBezTo>
                <a:cubicBezTo>
                  <a:pt x="176" y="103"/>
                  <a:pt x="175" y="103"/>
                  <a:pt x="175" y="102"/>
                </a:cubicBezTo>
                <a:close/>
                <a:moveTo>
                  <a:pt x="56" y="88"/>
                </a:moveTo>
                <a:cubicBezTo>
                  <a:pt x="56" y="93"/>
                  <a:pt x="56" y="97"/>
                  <a:pt x="56" y="102"/>
                </a:cubicBezTo>
                <a:cubicBezTo>
                  <a:pt x="56" y="107"/>
                  <a:pt x="56" y="112"/>
                  <a:pt x="56" y="116"/>
                </a:cubicBezTo>
                <a:cubicBezTo>
                  <a:pt x="49" y="112"/>
                  <a:pt x="43" y="107"/>
                  <a:pt x="37" y="102"/>
                </a:cubicBezTo>
                <a:cubicBezTo>
                  <a:pt x="43" y="98"/>
                  <a:pt x="49" y="93"/>
                  <a:pt x="56" y="88"/>
                </a:cubicBezTo>
                <a:close/>
                <a:moveTo>
                  <a:pt x="41" y="151"/>
                </a:moveTo>
                <a:cubicBezTo>
                  <a:pt x="27" y="151"/>
                  <a:pt x="17" y="147"/>
                  <a:pt x="15" y="141"/>
                </a:cubicBezTo>
                <a:cubicBezTo>
                  <a:pt x="11" y="134"/>
                  <a:pt x="17" y="122"/>
                  <a:pt x="30" y="109"/>
                </a:cubicBezTo>
                <a:cubicBezTo>
                  <a:pt x="38" y="116"/>
                  <a:pt x="47" y="122"/>
                  <a:pt x="57" y="129"/>
                </a:cubicBezTo>
                <a:cubicBezTo>
                  <a:pt x="58" y="136"/>
                  <a:pt x="59" y="142"/>
                  <a:pt x="61" y="149"/>
                </a:cubicBezTo>
                <a:cubicBezTo>
                  <a:pt x="53" y="150"/>
                  <a:pt x="47" y="151"/>
                  <a:pt x="41" y="151"/>
                </a:cubicBezTo>
                <a:close/>
                <a:moveTo>
                  <a:pt x="129" y="70"/>
                </a:moveTo>
                <a:cubicBezTo>
                  <a:pt x="125" y="68"/>
                  <a:pt x="121" y="65"/>
                  <a:pt x="117" y="63"/>
                </a:cubicBezTo>
                <a:cubicBezTo>
                  <a:pt x="115" y="63"/>
                  <a:pt x="114" y="62"/>
                  <a:pt x="113" y="62"/>
                </a:cubicBezTo>
                <a:cubicBezTo>
                  <a:pt x="118" y="60"/>
                  <a:pt x="123" y="59"/>
                  <a:pt x="127" y="58"/>
                </a:cubicBezTo>
                <a:cubicBezTo>
                  <a:pt x="128" y="62"/>
                  <a:pt x="129" y="66"/>
                  <a:pt x="129" y="70"/>
                </a:cubicBezTo>
                <a:close/>
                <a:moveTo>
                  <a:pt x="99" y="10"/>
                </a:moveTo>
                <a:cubicBezTo>
                  <a:pt x="108" y="10"/>
                  <a:pt x="119" y="24"/>
                  <a:pt x="125" y="48"/>
                </a:cubicBezTo>
                <a:cubicBezTo>
                  <a:pt x="116" y="50"/>
                  <a:pt x="108" y="53"/>
                  <a:pt x="99" y="56"/>
                </a:cubicBezTo>
                <a:cubicBezTo>
                  <a:pt x="90" y="53"/>
                  <a:pt x="81" y="50"/>
                  <a:pt x="73" y="48"/>
                </a:cubicBezTo>
                <a:cubicBezTo>
                  <a:pt x="79" y="24"/>
                  <a:pt x="89" y="10"/>
                  <a:pt x="99" y="10"/>
                </a:cubicBezTo>
                <a:close/>
                <a:moveTo>
                  <a:pt x="70" y="58"/>
                </a:moveTo>
                <a:cubicBezTo>
                  <a:pt x="75" y="59"/>
                  <a:pt x="80" y="60"/>
                  <a:pt x="85" y="62"/>
                </a:cubicBezTo>
                <a:cubicBezTo>
                  <a:pt x="83" y="62"/>
                  <a:pt x="82" y="63"/>
                  <a:pt x="81" y="63"/>
                </a:cubicBezTo>
                <a:cubicBezTo>
                  <a:pt x="77" y="65"/>
                  <a:pt x="72" y="68"/>
                  <a:pt x="68" y="70"/>
                </a:cubicBezTo>
                <a:cubicBezTo>
                  <a:pt x="69" y="66"/>
                  <a:pt x="70" y="62"/>
                  <a:pt x="70" y="58"/>
                </a:cubicBezTo>
                <a:close/>
                <a:moveTo>
                  <a:pt x="70" y="147"/>
                </a:moveTo>
                <a:cubicBezTo>
                  <a:pt x="70" y="143"/>
                  <a:pt x="69" y="139"/>
                  <a:pt x="68" y="135"/>
                </a:cubicBezTo>
                <a:cubicBezTo>
                  <a:pt x="72" y="137"/>
                  <a:pt x="77" y="139"/>
                  <a:pt x="81" y="141"/>
                </a:cubicBezTo>
                <a:cubicBezTo>
                  <a:pt x="82" y="142"/>
                  <a:pt x="83" y="142"/>
                  <a:pt x="85" y="143"/>
                </a:cubicBezTo>
                <a:cubicBezTo>
                  <a:pt x="80" y="144"/>
                  <a:pt x="75" y="146"/>
                  <a:pt x="70" y="147"/>
                </a:cubicBezTo>
                <a:close/>
                <a:moveTo>
                  <a:pt x="127" y="147"/>
                </a:moveTo>
                <a:cubicBezTo>
                  <a:pt x="123" y="146"/>
                  <a:pt x="118" y="144"/>
                  <a:pt x="113" y="143"/>
                </a:cubicBezTo>
                <a:cubicBezTo>
                  <a:pt x="114" y="142"/>
                  <a:pt x="115" y="142"/>
                  <a:pt x="117" y="141"/>
                </a:cubicBezTo>
                <a:cubicBezTo>
                  <a:pt x="121" y="139"/>
                  <a:pt x="125" y="137"/>
                  <a:pt x="129" y="135"/>
                </a:cubicBezTo>
                <a:cubicBezTo>
                  <a:pt x="129" y="139"/>
                  <a:pt x="128" y="143"/>
                  <a:pt x="127" y="147"/>
                </a:cubicBezTo>
                <a:close/>
                <a:moveTo>
                  <a:pt x="131" y="123"/>
                </a:moveTo>
                <a:cubicBezTo>
                  <a:pt x="125" y="126"/>
                  <a:pt x="119" y="129"/>
                  <a:pt x="113" y="132"/>
                </a:cubicBezTo>
                <a:cubicBezTo>
                  <a:pt x="108" y="134"/>
                  <a:pt x="103" y="136"/>
                  <a:pt x="99" y="138"/>
                </a:cubicBezTo>
                <a:cubicBezTo>
                  <a:pt x="94" y="136"/>
                  <a:pt x="90" y="134"/>
                  <a:pt x="85" y="132"/>
                </a:cubicBezTo>
                <a:cubicBezTo>
                  <a:pt x="79" y="129"/>
                  <a:pt x="73" y="126"/>
                  <a:pt x="67" y="123"/>
                </a:cubicBezTo>
                <a:cubicBezTo>
                  <a:pt x="66" y="116"/>
                  <a:pt x="66" y="109"/>
                  <a:pt x="66" y="102"/>
                </a:cubicBezTo>
                <a:cubicBezTo>
                  <a:pt x="66" y="95"/>
                  <a:pt x="66" y="88"/>
                  <a:pt x="67" y="82"/>
                </a:cubicBezTo>
                <a:cubicBezTo>
                  <a:pt x="73" y="79"/>
                  <a:pt x="79" y="76"/>
                  <a:pt x="85" y="73"/>
                </a:cubicBezTo>
                <a:cubicBezTo>
                  <a:pt x="90" y="70"/>
                  <a:pt x="94" y="68"/>
                  <a:pt x="99" y="67"/>
                </a:cubicBezTo>
                <a:cubicBezTo>
                  <a:pt x="103" y="68"/>
                  <a:pt x="108" y="70"/>
                  <a:pt x="113" y="73"/>
                </a:cubicBezTo>
                <a:cubicBezTo>
                  <a:pt x="119" y="76"/>
                  <a:pt x="125" y="79"/>
                  <a:pt x="131" y="82"/>
                </a:cubicBezTo>
                <a:cubicBezTo>
                  <a:pt x="131" y="88"/>
                  <a:pt x="131" y="95"/>
                  <a:pt x="131" y="102"/>
                </a:cubicBezTo>
                <a:cubicBezTo>
                  <a:pt x="131" y="109"/>
                  <a:pt x="131" y="116"/>
                  <a:pt x="131" y="123"/>
                </a:cubicBezTo>
                <a:close/>
                <a:moveTo>
                  <a:pt x="141" y="88"/>
                </a:moveTo>
                <a:cubicBezTo>
                  <a:pt x="148" y="93"/>
                  <a:pt x="155" y="98"/>
                  <a:pt x="160" y="102"/>
                </a:cubicBezTo>
                <a:cubicBezTo>
                  <a:pt x="154" y="107"/>
                  <a:pt x="148" y="112"/>
                  <a:pt x="141" y="116"/>
                </a:cubicBezTo>
                <a:cubicBezTo>
                  <a:pt x="141" y="112"/>
                  <a:pt x="141" y="107"/>
                  <a:pt x="141" y="102"/>
                </a:cubicBezTo>
                <a:cubicBezTo>
                  <a:pt x="141" y="97"/>
                  <a:pt x="141" y="93"/>
                  <a:pt x="141" y="88"/>
                </a:cubicBezTo>
                <a:close/>
                <a:moveTo>
                  <a:pt x="183" y="141"/>
                </a:moveTo>
                <a:cubicBezTo>
                  <a:pt x="180" y="147"/>
                  <a:pt x="171" y="151"/>
                  <a:pt x="157" y="151"/>
                </a:cubicBezTo>
                <a:cubicBezTo>
                  <a:pt x="157" y="151"/>
                  <a:pt x="157" y="151"/>
                  <a:pt x="157" y="151"/>
                </a:cubicBezTo>
                <a:cubicBezTo>
                  <a:pt x="151" y="151"/>
                  <a:pt x="144" y="150"/>
                  <a:pt x="137" y="149"/>
                </a:cubicBezTo>
                <a:cubicBezTo>
                  <a:pt x="138" y="142"/>
                  <a:pt x="139" y="136"/>
                  <a:pt x="140" y="129"/>
                </a:cubicBezTo>
                <a:cubicBezTo>
                  <a:pt x="150" y="122"/>
                  <a:pt x="160" y="116"/>
                  <a:pt x="168" y="109"/>
                </a:cubicBezTo>
                <a:cubicBezTo>
                  <a:pt x="181" y="122"/>
                  <a:pt x="186" y="134"/>
                  <a:pt x="183" y="141"/>
                </a:cubicBezTo>
                <a:close/>
              </a:path>
            </a:pathLst>
          </a:cu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sp macro="" textlink="">
        <xdr:nvSpPr>
          <xdr:cNvPr id="356" name="Oval 9">
            <a:extLst>
              <a:ext uri="{FF2B5EF4-FFF2-40B4-BE49-F238E27FC236}">
                <a16:creationId xmlns:a16="http://schemas.microsoft.com/office/drawing/2014/main" xmlns="" id="{00000000-0008-0000-0000-000064010000}"/>
              </a:ext>
            </a:extLst>
          </xdr:cNvPr>
          <xdr:cNvSpPr>
            <a:spLocks noChangeArrowheads="1"/>
          </xdr:cNvSpPr>
        </xdr:nvSpPr>
        <xdr:spPr bwMode="auto">
          <a:xfrm>
            <a:off x="6142038" y="3683000"/>
            <a:ext cx="84138" cy="84138"/>
          </a:xfrm>
          <a:prstGeom prst="ellipse">
            <a:avLst/>
          </a:prstGeom>
          <a:grp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endParaRPr lang="id-ID">
              <a:latin typeface="Arial Narrow" panose="020B0606020202030204" pitchFamily="34" charset="0"/>
            </a:endParaRPr>
          </a:p>
        </xdr:txBody>
      </xdr:sp>
    </xdr:grpSp>
    <xdr:clientData/>
  </xdr:twoCellAnchor>
  <xdr:oneCellAnchor>
    <xdr:from>
      <xdr:col>18</xdr:col>
      <xdr:colOff>357188</xdr:colOff>
      <xdr:row>28</xdr:row>
      <xdr:rowOff>107154</xdr:rowOff>
    </xdr:from>
    <xdr:ext cx="1500187" cy="606705"/>
    <xdr:sp macro="" textlink="">
      <xdr:nvSpPr>
        <xdr:cNvPr id="2" name="CuadroTexto 1">
          <a:extLst>
            <a:ext uri="{FF2B5EF4-FFF2-40B4-BE49-F238E27FC236}">
              <a16:creationId xmlns:a16="http://schemas.microsoft.com/office/drawing/2014/main" xmlns="" id="{00000000-0008-0000-0000-000002000000}"/>
            </a:ext>
          </a:extLst>
        </xdr:cNvPr>
        <xdr:cNvSpPr txBox="1"/>
      </xdr:nvSpPr>
      <xdr:spPr>
        <a:xfrm>
          <a:off x="14751844" y="4107654"/>
          <a:ext cx="1500187" cy="6067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marL="0" marR="0" indent="0" algn="ctr" defTabSz="914400" eaLnBrk="1" fontAlgn="auto" latinLnBrk="0" hangingPunct="1">
            <a:lnSpc>
              <a:spcPct val="100000"/>
            </a:lnSpc>
            <a:spcBef>
              <a:spcPts val="0"/>
            </a:spcBef>
            <a:spcAft>
              <a:spcPts val="0"/>
            </a:spcAft>
            <a:buClrTx/>
            <a:buSzTx/>
            <a:buFontTx/>
            <a:buNone/>
            <a:tabLst/>
            <a:defRPr/>
          </a:pPr>
          <a:r>
            <a:rPr lang="es-CO" sz="1100" b="1">
              <a:solidFill>
                <a:schemeClr val="tx1"/>
              </a:solidFill>
              <a:effectLst/>
              <a:latin typeface="Verdana" panose="020B0604030504040204" pitchFamily="34" charset="0"/>
              <a:ea typeface="Verdana" panose="020B0604030504040204" pitchFamily="34" charset="0"/>
              <a:cs typeface="+mn-cs"/>
            </a:rPr>
            <a:t>Subdirección Docencia e Investigación</a:t>
          </a:r>
          <a:endParaRPr lang="es-CO">
            <a:effectLst/>
            <a:latin typeface="Verdana" panose="020B0604030504040204" pitchFamily="34" charset="0"/>
            <a:ea typeface="Verdana" panose="020B0604030504040204" pitchFamily="34" charset="0"/>
          </a:endParaRPr>
        </a:p>
      </xdr:txBody>
    </xdr:sp>
    <xdr:clientData/>
  </xdr:oneCellAnchor>
  <xdr:oneCellAnchor>
    <xdr:from>
      <xdr:col>18</xdr:col>
      <xdr:colOff>357187</xdr:colOff>
      <xdr:row>35</xdr:row>
      <xdr:rowOff>162416</xdr:rowOff>
    </xdr:from>
    <xdr:ext cx="1500187" cy="444289"/>
    <xdr:sp macro="" textlink="">
      <xdr:nvSpPr>
        <xdr:cNvPr id="357" name="CuadroTexto 356">
          <a:extLst>
            <a:ext uri="{FF2B5EF4-FFF2-40B4-BE49-F238E27FC236}">
              <a16:creationId xmlns:a16="http://schemas.microsoft.com/office/drawing/2014/main" xmlns="" id="{00000000-0008-0000-0000-000065010000}"/>
            </a:ext>
          </a:extLst>
        </xdr:cNvPr>
        <xdr:cNvSpPr txBox="1"/>
      </xdr:nvSpPr>
      <xdr:spPr>
        <a:xfrm>
          <a:off x="14751843" y="5484510"/>
          <a:ext cx="1500187" cy="444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Subdirección</a:t>
          </a:r>
          <a:r>
            <a:rPr lang="es-CO" sz="1100" b="1">
              <a:solidFill>
                <a:schemeClr val="tx1"/>
              </a:solidFill>
              <a:effectLst/>
              <a:latin typeface="+mn-lt"/>
              <a:ea typeface="+mn-ea"/>
              <a:cs typeface="+mn-cs"/>
            </a:rPr>
            <a:t> </a:t>
          </a:r>
          <a:r>
            <a:rPr lang="es-CO" sz="1100" b="1">
              <a:solidFill>
                <a:schemeClr val="tx1"/>
              </a:solidFill>
              <a:effectLst/>
              <a:latin typeface="Verdana" panose="020B0604030504040204" pitchFamily="34" charset="0"/>
              <a:ea typeface="Verdana" panose="020B0604030504040204" pitchFamily="34" charset="0"/>
              <a:cs typeface="+mn-cs"/>
            </a:rPr>
            <a:t>Administrativa</a:t>
          </a:r>
        </a:p>
      </xdr:txBody>
    </xdr:sp>
    <xdr:clientData/>
  </xdr:oneCellAnchor>
  <xdr:twoCellAnchor>
    <xdr:from>
      <xdr:col>19</xdr:col>
      <xdr:colOff>35718</xdr:colOff>
      <xdr:row>10</xdr:row>
      <xdr:rowOff>107156</xdr:rowOff>
    </xdr:from>
    <xdr:to>
      <xdr:col>19</xdr:col>
      <xdr:colOff>606096</xdr:colOff>
      <xdr:row>13</xdr:row>
      <xdr:rowOff>54852</xdr:rowOff>
    </xdr:to>
    <xdr:sp macro="" textlink="">
      <xdr:nvSpPr>
        <xdr:cNvPr id="358" name="Freeform 126">
          <a:extLst>
            <a:ext uri="{FF2B5EF4-FFF2-40B4-BE49-F238E27FC236}">
              <a16:creationId xmlns:a16="http://schemas.microsoft.com/office/drawing/2014/main" xmlns="" id="{00000000-0008-0000-0000-000066010000}"/>
            </a:ext>
          </a:extLst>
        </xdr:cNvPr>
        <xdr:cNvSpPr>
          <a:spLocks noEditPoints="1"/>
        </xdr:cNvSpPr>
      </xdr:nvSpPr>
      <xdr:spPr bwMode="auto">
        <a:xfrm>
          <a:off x="15192374" y="690562"/>
          <a:ext cx="570378" cy="519196"/>
        </a:xfrm>
        <a:custGeom>
          <a:avLst/>
          <a:gdLst>
            <a:gd name="T0" fmla="*/ 703 w 703"/>
            <a:gd name="T1" fmla="*/ 393 h 711"/>
            <a:gd name="T2" fmla="*/ 696 w 703"/>
            <a:gd name="T3" fmla="*/ 325 h 711"/>
            <a:gd name="T4" fmla="*/ 596 w 703"/>
            <a:gd name="T5" fmla="*/ 218 h 711"/>
            <a:gd name="T6" fmla="*/ 555 w 703"/>
            <a:gd name="T7" fmla="*/ 158 h 711"/>
            <a:gd name="T8" fmla="*/ 555 w 703"/>
            <a:gd name="T9" fmla="*/ 246 h 711"/>
            <a:gd name="T10" fmla="*/ 644 w 703"/>
            <a:gd name="T11" fmla="*/ 325 h 711"/>
            <a:gd name="T12" fmla="*/ 420 w 703"/>
            <a:gd name="T13" fmla="*/ 257 h 711"/>
            <a:gd name="T14" fmla="*/ 400 w 703"/>
            <a:gd name="T15" fmla="*/ 206 h 711"/>
            <a:gd name="T16" fmla="*/ 355 w 703"/>
            <a:gd name="T17" fmla="*/ 0 h 711"/>
            <a:gd name="T18" fmla="*/ 305 w 703"/>
            <a:gd name="T19" fmla="*/ 202 h 711"/>
            <a:gd name="T20" fmla="*/ 285 w 703"/>
            <a:gd name="T21" fmla="*/ 257 h 711"/>
            <a:gd name="T22" fmla="*/ 7 w 703"/>
            <a:gd name="T23" fmla="*/ 325 h 711"/>
            <a:gd name="T24" fmla="*/ 0 w 703"/>
            <a:gd name="T25" fmla="*/ 393 h 711"/>
            <a:gd name="T26" fmla="*/ 0 w 703"/>
            <a:gd name="T27" fmla="*/ 395 h 711"/>
            <a:gd name="T28" fmla="*/ 1 w 703"/>
            <a:gd name="T29" fmla="*/ 397 h 711"/>
            <a:gd name="T30" fmla="*/ 68 w 703"/>
            <a:gd name="T31" fmla="*/ 518 h 711"/>
            <a:gd name="T32" fmla="*/ 142 w 703"/>
            <a:gd name="T33" fmla="*/ 704 h 711"/>
            <a:gd name="T34" fmla="*/ 156 w 703"/>
            <a:gd name="T35" fmla="*/ 704 h 711"/>
            <a:gd name="T36" fmla="*/ 548 w 703"/>
            <a:gd name="T37" fmla="*/ 454 h 711"/>
            <a:gd name="T38" fmla="*/ 555 w 703"/>
            <a:gd name="T39" fmla="*/ 711 h 711"/>
            <a:gd name="T40" fmla="*/ 562 w 703"/>
            <a:gd name="T41" fmla="*/ 518 h 711"/>
            <a:gd name="T42" fmla="*/ 642 w 703"/>
            <a:gd name="T43" fmla="*/ 515 h 711"/>
            <a:gd name="T44" fmla="*/ 702 w 703"/>
            <a:gd name="T45" fmla="*/ 396 h 711"/>
            <a:gd name="T46" fmla="*/ 703 w 703"/>
            <a:gd name="T47" fmla="*/ 395 h 711"/>
            <a:gd name="T48" fmla="*/ 525 w 703"/>
            <a:gd name="T49" fmla="*/ 202 h 711"/>
            <a:gd name="T50" fmla="*/ 585 w 703"/>
            <a:gd name="T51" fmla="*/ 202 h 711"/>
            <a:gd name="T52" fmla="*/ 275 w 703"/>
            <a:gd name="T53" fmla="*/ 106 h 711"/>
            <a:gd name="T54" fmla="*/ 435 w 703"/>
            <a:gd name="T55" fmla="*/ 106 h 711"/>
            <a:gd name="T56" fmla="*/ 389 w 703"/>
            <a:gd name="T57" fmla="*/ 197 h 711"/>
            <a:gd name="T58" fmla="*/ 275 w 703"/>
            <a:gd name="T59" fmla="*/ 106 h 711"/>
            <a:gd name="T60" fmla="*/ 318 w 703"/>
            <a:gd name="T61" fmla="*/ 258 h 711"/>
            <a:gd name="T62" fmla="*/ 355 w 703"/>
            <a:gd name="T63" fmla="*/ 220 h 711"/>
            <a:gd name="T64" fmla="*/ 387 w 703"/>
            <a:gd name="T65" fmla="*/ 258 h 711"/>
            <a:gd name="T66" fmla="*/ 523 w 703"/>
            <a:gd name="T67" fmla="*/ 325 h 711"/>
            <a:gd name="T68" fmla="*/ 288 w 703"/>
            <a:gd name="T69" fmla="*/ 271 h 711"/>
            <a:gd name="T70" fmla="*/ 689 w 703"/>
            <a:gd name="T71" fmla="*/ 339 h 711"/>
            <a:gd name="T72" fmla="*/ 14 w 703"/>
            <a:gd name="T73" fmla="*/ 386 h 711"/>
            <a:gd name="T74" fmla="*/ 631 w 703"/>
            <a:gd name="T75" fmla="*/ 504 h 711"/>
            <a:gd name="T76" fmla="*/ 562 w 703"/>
            <a:gd name="T77" fmla="*/ 447 h 711"/>
            <a:gd name="T78" fmla="*/ 149 w 703"/>
            <a:gd name="T79" fmla="*/ 440 h 711"/>
            <a:gd name="T80" fmla="*/ 142 w 703"/>
            <a:gd name="T81" fmla="*/ 504 h 711"/>
            <a:gd name="T82" fmla="*/ 19 w 703"/>
            <a:gd name="T83" fmla="*/ 400 h 711"/>
            <a:gd name="T84" fmla="*/ 631 w 703"/>
            <a:gd name="T85" fmla="*/ 504 h 71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Lst>
          <a:rect l="0" t="0" r="r" b="b"/>
          <a:pathLst>
            <a:path w="703" h="711">
              <a:moveTo>
                <a:pt x="703" y="395"/>
              </a:moveTo>
              <a:cubicBezTo>
                <a:pt x="703" y="394"/>
                <a:pt x="703" y="394"/>
                <a:pt x="703" y="393"/>
              </a:cubicBezTo>
              <a:cubicBezTo>
                <a:pt x="703" y="332"/>
                <a:pt x="703" y="332"/>
                <a:pt x="703" y="332"/>
              </a:cubicBezTo>
              <a:cubicBezTo>
                <a:pt x="703" y="328"/>
                <a:pt x="700" y="325"/>
                <a:pt x="696" y="325"/>
              </a:cubicBezTo>
              <a:cubicBezTo>
                <a:pt x="658" y="325"/>
                <a:pt x="658" y="325"/>
                <a:pt x="658" y="325"/>
              </a:cubicBezTo>
              <a:cubicBezTo>
                <a:pt x="656" y="274"/>
                <a:pt x="626" y="232"/>
                <a:pt x="596" y="218"/>
              </a:cubicBezTo>
              <a:cubicBezTo>
                <a:pt x="598" y="213"/>
                <a:pt x="599" y="208"/>
                <a:pt x="599" y="202"/>
              </a:cubicBezTo>
              <a:cubicBezTo>
                <a:pt x="599" y="178"/>
                <a:pt x="579" y="158"/>
                <a:pt x="555" y="158"/>
              </a:cubicBezTo>
              <a:cubicBezTo>
                <a:pt x="530" y="158"/>
                <a:pt x="511" y="178"/>
                <a:pt x="511" y="202"/>
              </a:cubicBezTo>
              <a:cubicBezTo>
                <a:pt x="511" y="226"/>
                <a:pt x="530" y="246"/>
                <a:pt x="555" y="246"/>
              </a:cubicBezTo>
              <a:cubicBezTo>
                <a:pt x="568" y="246"/>
                <a:pt x="580" y="240"/>
                <a:pt x="589" y="230"/>
              </a:cubicBezTo>
              <a:cubicBezTo>
                <a:pt x="616" y="242"/>
                <a:pt x="642" y="278"/>
                <a:pt x="644" y="325"/>
              </a:cubicBezTo>
              <a:cubicBezTo>
                <a:pt x="537" y="325"/>
                <a:pt x="537" y="325"/>
                <a:pt x="537" y="325"/>
              </a:cubicBezTo>
              <a:cubicBezTo>
                <a:pt x="524" y="276"/>
                <a:pt x="457" y="264"/>
                <a:pt x="420" y="257"/>
              </a:cubicBezTo>
              <a:cubicBezTo>
                <a:pt x="413" y="256"/>
                <a:pt x="404" y="254"/>
                <a:pt x="400" y="253"/>
              </a:cubicBezTo>
              <a:cubicBezTo>
                <a:pt x="399" y="244"/>
                <a:pt x="400" y="222"/>
                <a:pt x="400" y="206"/>
              </a:cubicBezTo>
              <a:cubicBezTo>
                <a:pt x="430" y="187"/>
                <a:pt x="449" y="149"/>
                <a:pt x="449" y="106"/>
              </a:cubicBezTo>
              <a:cubicBezTo>
                <a:pt x="449" y="45"/>
                <a:pt x="409" y="0"/>
                <a:pt x="355" y="0"/>
              </a:cubicBezTo>
              <a:cubicBezTo>
                <a:pt x="302" y="0"/>
                <a:pt x="261" y="45"/>
                <a:pt x="261" y="106"/>
              </a:cubicBezTo>
              <a:cubicBezTo>
                <a:pt x="261" y="147"/>
                <a:pt x="279" y="182"/>
                <a:pt x="305" y="202"/>
              </a:cubicBezTo>
              <a:cubicBezTo>
                <a:pt x="306" y="218"/>
                <a:pt x="306" y="243"/>
                <a:pt x="305" y="253"/>
              </a:cubicBezTo>
              <a:cubicBezTo>
                <a:pt x="301" y="254"/>
                <a:pt x="293" y="256"/>
                <a:pt x="285" y="257"/>
              </a:cubicBezTo>
              <a:cubicBezTo>
                <a:pt x="248" y="264"/>
                <a:pt x="182" y="276"/>
                <a:pt x="168" y="325"/>
              </a:cubicBezTo>
              <a:cubicBezTo>
                <a:pt x="7" y="325"/>
                <a:pt x="7" y="325"/>
                <a:pt x="7" y="325"/>
              </a:cubicBezTo>
              <a:cubicBezTo>
                <a:pt x="3" y="325"/>
                <a:pt x="0" y="328"/>
                <a:pt x="0" y="332"/>
              </a:cubicBezTo>
              <a:cubicBezTo>
                <a:pt x="0" y="393"/>
                <a:pt x="0" y="393"/>
                <a:pt x="0" y="393"/>
              </a:cubicBezTo>
              <a:cubicBezTo>
                <a:pt x="0" y="394"/>
                <a:pt x="0" y="394"/>
                <a:pt x="0" y="395"/>
              </a:cubicBezTo>
              <a:cubicBezTo>
                <a:pt x="0" y="395"/>
                <a:pt x="0" y="395"/>
                <a:pt x="0" y="395"/>
              </a:cubicBezTo>
              <a:cubicBezTo>
                <a:pt x="1" y="396"/>
                <a:pt x="1" y="396"/>
                <a:pt x="1" y="396"/>
              </a:cubicBezTo>
              <a:cubicBezTo>
                <a:pt x="1" y="397"/>
                <a:pt x="1" y="397"/>
                <a:pt x="1" y="397"/>
              </a:cubicBezTo>
              <a:cubicBezTo>
                <a:pt x="62" y="515"/>
                <a:pt x="62" y="515"/>
                <a:pt x="62" y="515"/>
              </a:cubicBezTo>
              <a:cubicBezTo>
                <a:pt x="63" y="517"/>
                <a:pt x="65" y="518"/>
                <a:pt x="68" y="518"/>
              </a:cubicBezTo>
              <a:cubicBezTo>
                <a:pt x="142" y="518"/>
                <a:pt x="142" y="518"/>
                <a:pt x="142" y="518"/>
              </a:cubicBezTo>
              <a:cubicBezTo>
                <a:pt x="142" y="704"/>
                <a:pt x="142" y="704"/>
                <a:pt x="142" y="704"/>
              </a:cubicBezTo>
              <a:cubicBezTo>
                <a:pt x="142" y="708"/>
                <a:pt x="145" y="711"/>
                <a:pt x="149" y="711"/>
              </a:cubicBezTo>
              <a:cubicBezTo>
                <a:pt x="153" y="711"/>
                <a:pt x="156" y="708"/>
                <a:pt x="156" y="704"/>
              </a:cubicBezTo>
              <a:cubicBezTo>
                <a:pt x="156" y="454"/>
                <a:pt x="156" y="454"/>
                <a:pt x="156" y="454"/>
              </a:cubicBezTo>
              <a:cubicBezTo>
                <a:pt x="548" y="454"/>
                <a:pt x="548" y="454"/>
                <a:pt x="548" y="454"/>
              </a:cubicBezTo>
              <a:cubicBezTo>
                <a:pt x="548" y="704"/>
                <a:pt x="548" y="704"/>
                <a:pt x="548" y="704"/>
              </a:cubicBezTo>
              <a:cubicBezTo>
                <a:pt x="548" y="708"/>
                <a:pt x="551" y="711"/>
                <a:pt x="555" y="711"/>
              </a:cubicBezTo>
              <a:cubicBezTo>
                <a:pt x="559" y="711"/>
                <a:pt x="562" y="708"/>
                <a:pt x="562" y="704"/>
              </a:cubicBezTo>
              <a:cubicBezTo>
                <a:pt x="562" y="518"/>
                <a:pt x="562" y="518"/>
                <a:pt x="562" y="518"/>
              </a:cubicBezTo>
              <a:cubicBezTo>
                <a:pt x="635" y="518"/>
                <a:pt x="635" y="518"/>
                <a:pt x="635" y="518"/>
              </a:cubicBezTo>
              <a:cubicBezTo>
                <a:pt x="638" y="518"/>
                <a:pt x="640" y="517"/>
                <a:pt x="642" y="515"/>
              </a:cubicBezTo>
              <a:cubicBezTo>
                <a:pt x="702" y="397"/>
                <a:pt x="702" y="397"/>
                <a:pt x="702" y="397"/>
              </a:cubicBezTo>
              <a:cubicBezTo>
                <a:pt x="702" y="397"/>
                <a:pt x="702" y="397"/>
                <a:pt x="702" y="396"/>
              </a:cubicBezTo>
              <a:cubicBezTo>
                <a:pt x="703" y="396"/>
                <a:pt x="703" y="396"/>
                <a:pt x="703" y="395"/>
              </a:cubicBezTo>
              <a:cubicBezTo>
                <a:pt x="703" y="395"/>
                <a:pt x="703" y="395"/>
                <a:pt x="703" y="395"/>
              </a:cubicBezTo>
              <a:close/>
              <a:moveTo>
                <a:pt x="555" y="232"/>
              </a:moveTo>
              <a:cubicBezTo>
                <a:pt x="538" y="232"/>
                <a:pt x="525" y="218"/>
                <a:pt x="525" y="202"/>
              </a:cubicBezTo>
              <a:cubicBezTo>
                <a:pt x="525" y="185"/>
                <a:pt x="538" y="172"/>
                <a:pt x="555" y="172"/>
              </a:cubicBezTo>
              <a:cubicBezTo>
                <a:pt x="571" y="172"/>
                <a:pt x="585" y="185"/>
                <a:pt x="585" y="202"/>
              </a:cubicBezTo>
              <a:cubicBezTo>
                <a:pt x="585" y="218"/>
                <a:pt x="571" y="232"/>
                <a:pt x="555" y="232"/>
              </a:cubicBezTo>
              <a:close/>
              <a:moveTo>
                <a:pt x="275" y="106"/>
              </a:moveTo>
              <a:cubicBezTo>
                <a:pt x="275" y="53"/>
                <a:pt x="310" y="14"/>
                <a:pt x="355" y="14"/>
              </a:cubicBezTo>
              <a:cubicBezTo>
                <a:pt x="401" y="14"/>
                <a:pt x="435" y="53"/>
                <a:pt x="435" y="106"/>
              </a:cubicBezTo>
              <a:cubicBezTo>
                <a:pt x="435" y="145"/>
                <a:pt x="418" y="179"/>
                <a:pt x="392" y="195"/>
              </a:cubicBezTo>
              <a:cubicBezTo>
                <a:pt x="390" y="195"/>
                <a:pt x="389" y="196"/>
                <a:pt x="389" y="197"/>
              </a:cubicBezTo>
              <a:cubicBezTo>
                <a:pt x="378" y="203"/>
                <a:pt x="367" y="206"/>
                <a:pt x="355" y="206"/>
              </a:cubicBezTo>
              <a:cubicBezTo>
                <a:pt x="311" y="206"/>
                <a:pt x="275" y="161"/>
                <a:pt x="275" y="106"/>
              </a:cubicBezTo>
              <a:close/>
              <a:moveTo>
                <a:pt x="288" y="271"/>
              </a:moveTo>
              <a:cubicBezTo>
                <a:pt x="308" y="267"/>
                <a:pt x="317" y="266"/>
                <a:pt x="318" y="258"/>
              </a:cubicBezTo>
              <a:cubicBezTo>
                <a:pt x="320" y="250"/>
                <a:pt x="320" y="226"/>
                <a:pt x="319" y="211"/>
              </a:cubicBezTo>
              <a:cubicBezTo>
                <a:pt x="330" y="217"/>
                <a:pt x="342" y="220"/>
                <a:pt x="355" y="220"/>
              </a:cubicBezTo>
              <a:cubicBezTo>
                <a:pt x="366" y="220"/>
                <a:pt x="376" y="218"/>
                <a:pt x="386" y="214"/>
              </a:cubicBezTo>
              <a:cubicBezTo>
                <a:pt x="386" y="228"/>
                <a:pt x="385" y="251"/>
                <a:pt x="387" y="258"/>
              </a:cubicBezTo>
              <a:cubicBezTo>
                <a:pt x="389" y="266"/>
                <a:pt x="397" y="267"/>
                <a:pt x="418" y="271"/>
              </a:cubicBezTo>
              <a:cubicBezTo>
                <a:pt x="452" y="277"/>
                <a:pt x="509" y="288"/>
                <a:pt x="523" y="325"/>
              </a:cubicBezTo>
              <a:cubicBezTo>
                <a:pt x="183" y="325"/>
                <a:pt x="183" y="325"/>
                <a:pt x="183" y="325"/>
              </a:cubicBezTo>
              <a:cubicBezTo>
                <a:pt x="197" y="288"/>
                <a:pt x="253" y="277"/>
                <a:pt x="288" y="271"/>
              </a:cubicBezTo>
              <a:close/>
              <a:moveTo>
                <a:pt x="14" y="339"/>
              </a:moveTo>
              <a:cubicBezTo>
                <a:pt x="689" y="339"/>
                <a:pt x="689" y="339"/>
                <a:pt x="689" y="339"/>
              </a:cubicBezTo>
              <a:cubicBezTo>
                <a:pt x="689" y="386"/>
                <a:pt x="689" y="386"/>
                <a:pt x="689" y="386"/>
              </a:cubicBezTo>
              <a:cubicBezTo>
                <a:pt x="14" y="386"/>
                <a:pt x="14" y="386"/>
                <a:pt x="14" y="386"/>
              </a:cubicBezTo>
              <a:lnTo>
                <a:pt x="14" y="339"/>
              </a:lnTo>
              <a:close/>
              <a:moveTo>
                <a:pt x="631" y="504"/>
              </a:moveTo>
              <a:cubicBezTo>
                <a:pt x="562" y="504"/>
                <a:pt x="562" y="504"/>
                <a:pt x="562" y="504"/>
              </a:cubicBezTo>
              <a:cubicBezTo>
                <a:pt x="562" y="447"/>
                <a:pt x="562" y="447"/>
                <a:pt x="562" y="447"/>
              </a:cubicBezTo>
              <a:cubicBezTo>
                <a:pt x="562" y="443"/>
                <a:pt x="559" y="440"/>
                <a:pt x="555" y="440"/>
              </a:cubicBezTo>
              <a:cubicBezTo>
                <a:pt x="149" y="440"/>
                <a:pt x="149" y="440"/>
                <a:pt x="149" y="440"/>
              </a:cubicBezTo>
              <a:cubicBezTo>
                <a:pt x="145" y="440"/>
                <a:pt x="142" y="443"/>
                <a:pt x="142" y="447"/>
              </a:cubicBezTo>
              <a:cubicBezTo>
                <a:pt x="142" y="504"/>
                <a:pt x="142" y="504"/>
                <a:pt x="142" y="504"/>
              </a:cubicBezTo>
              <a:cubicBezTo>
                <a:pt x="72" y="504"/>
                <a:pt x="72" y="504"/>
                <a:pt x="72" y="504"/>
              </a:cubicBezTo>
              <a:cubicBezTo>
                <a:pt x="19" y="400"/>
                <a:pt x="19" y="400"/>
                <a:pt x="19" y="400"/>
              </a:cubicBezTo>
              <a:cubicBezTo>
                <a:pt x="685" y="400"/>
                <a:pt x="685" y="400"/>
                <a:pt x="685" y="400"/>
              </a:cubicBezTo>
              <a:lnTo>
                <a:pt x="631" y="504"/>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n-US"/>
          </a:defPPr>
          <a:lvl1pPr marL="0" algn="l" defTabSz="1219170" rtl="0" eaLnBrk="1" latinLnBrk="0" hangingPunct="1">
            <a:defRPr sz="2400" kern="1200">
              <a:solidFill>
                <a:schemeClr val="tx1"/>
              </a:solidFill>
              <a:latin typeface="+mn-lt"/>
              <a:ea typeface="+mn-ea"/>
              <a:cs typeface="+mn-cs"/>
            </a:defRPr>
          </a:lvl1pPr>
          <a:lvl2pPr marL="609585" algn="l" defTabSz="1219170" rtl="0" eaLnBrk="1" latinLnBrk="0" hangingPunct="1">
            <a:defRPr sz="2400" kern="1200">
              <a:solidFill>
                <a:schemeClr val="tx1"/>
              </a:solidFill>
              <a:latin typeface="+mn-lt"/>
              <a:ea typeface="+mn-ea"/>
              <a:cs typeface="+mn-cs"/>
            </a:defRPr>
          </a:lvl2pPr>
          <a:lvl3pPr marL="1219170" algn="l" defTabSz="1219170" rtl="0" eaLnBrk="1" latinLnBrk="0" hangingPunct="1">
            <a:defRPr sz="2400" kern="1200">
              <a:solidFill>
                <a:schemeClr val="tx1"/>
              </a:solidFill>
              <a:latin typeface="+mn-lt"/>
              <a:ea typeface="+mn-ea"/>
              <a:cs typeface="+mn-cs"/>
            </a:defRPr>
          </a:lvl3pPr>
          <a:lvl4pPr marL="1828754" algn="l" defTabSz="1219170" rtl="0" eaLnBrk="1" latinLnBrk="0" hangingPunct="1">
            <a:defRPr sz="2400" kern="1200">
              <a:solidFill>
                <a:schemeClr val="tx1"/>
              </a:solidFill>
              <a:latin typeface="+mn-lt"/>
              <a:ea typeface="+mn-ea"/>
              <a:cs typeface="+mn-cs"/>
            </a:defRPr>
          </a:lvl4pPr>
          <a:lvl5pPr marL="2438339" algn="l" defTabSz="1219170" rtl="0" eaLnBrk="1" latinLnBrk="0" hangingPunct="1">
            <a:defRPr sz="2400" kern="1200">
              <a:solidFill>
                <a:schemeClr val="tx1"/>
              </a:solidFill>
              <a:latin typeface="+mn-lt"/>
              <a:ea typeface="+mn-ea"/>
              <a:cs typeface="+mn-cs"/>
            </a:defRPr>
          </a:lvl5pPr>
          <a:lvl6pPr marL="3047924" algn="l" defTabSz="1219170" rtl="0" eaLnBrk="1" latinLnBrk="0" hangingPunct="1">
            <a:defRPr sz="2400" kern="1200">
              <a:solidFill>
                <a:schemeClr val="tx1"/>
              </a:solidFill>
              <a:latin typeface="+mn-lt"/>
              <a:ea typeface="+mn-ea"/>
              <a:cs typeface="+mn-cs"/>
            </a:defRPr>
          </a:lvl6pPr>
          <a:lvl7pPr marL="3657509" algn="l" defTabSz="1219170" rtl="0" eaLnBrk="1" latinLnBrk="0" hangingPunct="1">
            <a:defRPr sz="2400" kern="1200">
              <a:solidFill>
                <a:schemeClr val="tx1"/>
              </a:solidFill>
              <a:latin typeface="+mn-lt"/>
              <a:ea typeface="+mn-ea"/>
              <a:cs typeface="+mn-cs"/>
            </a:defRPr>
          </a:lvl7pPr>
          <a:lvl8pPr marL="4267093" algn="l" defTabSz="1219170" rtl="0" eaLnBrk="1" latinLnBrk="0" hangingPunct="1">
            <a:defRPr sz="2400" kern="1200">
              <a:solidFill>
                <a:schemeClr val="tx1"/>
              </a:solidFill>
              <a:latin typeface="+mn-lt"/>
              <a:ea typeface="+mn-ea"/>
              <a:cs typeface="+mn-cs"/>
            </a:defRPr>
          </a:lvl8pPr>
          <a:lvl9pPr marL="4876678" algn="l" defTabSz="1219170" rtl="0" eaLnBrk="1" latinLnBrk="0" hangingPunct="1">
            <a:defRPr sz="2400" kern="1200">
              <a:solidFill>
                <a:schemeClr val="tx1"/>
              </a:solidFill>
              <a:latin typeface="+mn-lt"/>
              <a:ea typeface="+mn-ea"/>
              <a:cs typeface="+mn-cs"/>
            </a:defRPr>
          </a:lvl9pPr>
        </a:lstStyle>
        <a:p>
          <a:endParaRPr lang="en-US"/>
        </a:p>
      </xdr:txBody>
    </xdr:sp>
    <xdr:clientData/>
  </xdr:twoCellAnchor>
  <xdr:oneCellAnchor>
    <xdr:from>
      <xdr:col>18</xdr:col>
      <xdr:colOff>321469</xdr:colOff>
      <xdr:row>7</xdr:row>
      <xdr:rowOff>142874</xdr:rowOff>
    </xdr:from>
    <xdr:ext cx="1500187" cy="444289"/>
    <xdr:sp macro="" textlink="">
      <xdr:nvSpPr>
        <xdr:cNvPr id="359" name="CuadroTexto 358">
          <a:extLst>
            <a:ext uri="{FF2B5EF4-FFF2-40B4-BE49-F238E27FC236}">
              <a16:creationId xmlns:a16="http://schemas.microsoft.com/office/drawing/2014/main" xmlns="" id="{00000000-0008-0000-0000-000067010000}"/>
            </a:ext>
          </a:extLst>
        </xdr:cNvPr>
        <xdr:cNvSpPr txBox="1"/>
      </xdr:nvSpPr>
      <xdr:spPr>
        <a:xfrm>
          <a:off x="14716125" y="214312"/>
          <a:ext cx="1500187" cy="444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Dirección General</a:t>
          </a:r>
        </a:p>
      </xdr:txBody>
    </xdr:sp>
    <xdr:clientData/>
  </xdr:oneCellAnchor>
  <xdr:oneCellAnchor>
    <xdr:from>
      <xdr:col>18</xdr:col>
      <xdr:colOff>333375</xdr:colOff>
      <xdr:row>14</xdr:row>
      <xdr:rowOff>130968</xdr:rowOff>
    </xdr:from>
    <xdr:ext cx="1500187" cy="444289"/>
    <xdr:sp macro="" textlink="">
      <xdr:nvSpPr>
        <xdr:cNvPr id="360" name="CuadroTexto 359">
          <a:extLst>
            <a:ext uri="{FF2B5EF4-FFF2-40B4-BE49-F238E27FC236}">
              <a16:creationId xmlns:a16="http://schemas.microsoft.com/office/drawing/2014/main" xmlns="" id="{00000000-0008-0000-0000-000068010000}"/>
            </a:ext>
          </a:extLst>
        </xdr:cNvPr>
        <xdr:cNvSpPr txBox="1"/>
      </xdr:nvSpPr>
      <xdr:spPr>
        <a:xfrm>
          <a:off x="14728031" y="1488281"/>
          <a:ext cx="1500187" cy="444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Subdirección Médica</a:t>
          </a:r>
        </a:p>
      </xdr:txBody>
    </xdr:sp>
    <xdr:clientData/>
  </xdr:oneCellAnchor>
  <xdr:oneCellAnchor>
    <xdr:from>
      <xdr:col>18</xdr:col>
      <xdr:colOff>321468</xdr:colOff>
      <xdr:row>21</xdr:row>
      <xdr:rowOff>51897</xdr:rowOff>
    </xdr:from>
    <xdr:ext cx="1500187" cy="606705"/>
    <xdr:sp macro="" textlink="">
      <xdr:nvSpPr>
        <xdr:cNvPr id="361" name="CuadroTexto 360">
          <a:extLst>
            <a:ext uri="{FF2B5EF4-FFF2-40B4-BE49-F238E27FC236}">
              <a16:creationId xmlns:a16="http://schemas.microsoft.com/office/drawing/2014/main" xmlns="" id="{00000000-0008-0000-0000-000069010000}"/>
            </a:ext>
          </a:extLst>
        </xdr:cNvPr>
        <xdr:cNvSpPr txBox="1"/>
      </xdr:nvSpPr>
      <xdr:spPr>
        <a:xfrm>
          <a:off x="14716124" y="2730803"/>
          <a:ext cx="1500187" cy="6067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Subdirección Servicios Ambulatorios</a:t>
          </a:r>
        </a:p>
      </xdr:txBody>
    </xdr:sp>
    <xdr:clientData/>
  </xdr:oneCellAnchor>
  <xdr:oneCellAnchor>
    <xdr:from>
      <xdr:col>18</xdr:col>
      <xdr:colOff>345281</xdr:colOff>
      <xdr:row>42</xdr:row>
      <xdr:rowOff>178593</xdr:rowOff>
    </xdr:from>
    <xdr:ext cx="1500187" cy="444289"/>
    <xdr:sp macro="" textlink="">
      <xdr:nvSpPr>
        <xdr:cNvPr id="362" name="CuadroTexto 361">
          <a:extLst>
            <a:ext uri="{FF2B5EF4-FFF2-40B4-BE49-F238E27FC236}">
              <a16:creationId xmlns:a16="http://schemas.microsoft.com/office/drawing/2014/main" xmlns="" id="{00000000-0008-0000-0000-00006A010000}"/>
            </a:ext>
          </a:extLst>
        </xdr:cNvPr>
        <xdr:cNvSpPr txBox="1"/>
      </xdr:nvSpPr>
      <xdr:spPr>
        <a:xfrm>
          <a:off x="14739937" y="6834187"/>
          <a:ext cx="1500187" cy="444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b">
          <a:spAutoFit/>
        </a:bodyPr>
        <a:lstStyle/>
        <a:p>
          <a:pPr algn="ctr"/>
          <a:r>
            <a:rPr lang="es-CO" sz="1100" b="1">
              <a:solidFill>
                <a:schemeClr val="tx1"/>
              </a:solidFill>
              <a:effectLst/>
              <a:latin typeface="Verdana" panose="020B0604030504040204" pitchFamily="34" charset="0"/>
              <a:ea typeface="Verdana" panose="020B0604030504040204" pitchFamily="34" charset="0"/>
              <a:cs typeface="+mn-cs"/>
            </a:rPr>
            <a:t>Subdirección Finanzas</a:t>
          </a:r>
        </a:p>
      </xdr:txBody>
    </xdr:sp>
    <xdr:clientData/>
  </xdr:oneCellAnchor>
  <xdr:twoCellAnchor>
    <xdr:from>
      <xdr:col>19</xdr:col>
      <xdr:colOff>71438</xdr:colOff>
      <xdr:row>45</xdr:row>
      <xdr:rowOff>142875</xdr:rowOff>
    </xdr:from>
    <xdr:to>
      <xdr:col>19</xdr:col>
      <xdr:colOff>610050</xdr:colOff>
      <xdr:row>48</xdr:row>
      <xdr:rowOff>14725</xdr:rowOff>
    </xdr:to>
    <xdr:grpSp>
      <xdr:nvGrpSpPr>
        <xdr:cNvPr id="364" name="Group 32">
          <a:extLst>
            <a:ext uri="{FF2B5EF4-FFF2-40B4-BE49-F238E27FC236}">
              <a16:creationId xmlns:a16="http://schemas.microsoft.com/office/drawing/2014/main" xmlns="" id="{00000000-0008-0000-0000-00006C010000}"/>
            </a:ext>
          </a:extLst>
        </xdr:cNvPr>
        <xdr:cNvGrpSpPr/>
      </xdr:nvGrpSpPr>
      <xdr:grpSpPr>
        <a:xfrm>
          <a:off x="14466094" y="8751094"/>
          <a:ext cx="538612" cy="443350"/>
          <a:chOff x="4054476" y="2609851"/>
          <a:chExt cx="239713" cy="219075"/>
        </a:xfrm>
        <a:solidFill>
          <a:srgbClr val="626262"/>
        </a:solidFill>
      </xdr:grpSpPr>
      <xdr:sp macro="" textlink="">
        <xdr:nvSpPr>
          <xdr:cNvPr id="365" name="Rectangle 160">
            <a:extLst>
              <a:ext uri="{FF2B5EF4-FFF2-40B4-BE49-F238E27FC236}">
                <a16:creationId xmlns:a16="http://schemas.microsoft.com/office/drawing/2014/main" xmlns="" id="{00000000-0008-0000-0000-00006D010000}"/>
              </a:ext>
            </a:extLst>
          </xdr:cNvPr>
          <xdr:cNvSpPr>
            <a:spLocks noChangeArrowheads="1"/>
          </xdr:cNvSpPr>
        </xdr:nvSpPr>
        <xdr:spPr bwMode="auto">
          <a:xfrm>
            <a:off x="4070351" y="2782888"/>
            <a:ext cx="44450" cy="46038"/>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366" name="Rectangle 161">
            <a:extLst>
              <a:ext uri="{FF2B5EF4-FFF2-40B4-BE49-F238E27FC236}">
                <a16:creationId xmlns:a16="http://schemas.microsoft.com/office/drawing/2014/main" xmlns="" id="{00000000-0008-0000-0000-00006E010000}"/>
              </a:ext>
            </a:extLst>
          </xdr:cNvPr>
          <xdr:cNvSpPr>
            <a:spLocks noChangeArrowheads="1"/>
          </xdr:cNvSpPr>
        </xdr:nvSpPr>
        <xdr:spPr bwMode="auto">
          <a:xfrm>
            <a:off x="4129088" y="2752726"/>
            <a:ext cx="46038" cy="76200"/>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367" name="Rectangle 162">
            <a:extLst>
              <a:ext uri="{FF2B5EF4-FFF2-40B4-BE49-F238E27FC236}">
                <a16:creationId xmlns:a16="http://schemas.microsoft.com/office/drawing/2014/main" xmlns="" id="{00000000-0008-0000-0000-00006F010000}"/>
              </a:ext>
            </a:extLst>
          </xdr:cNvPr>
          <xdr:cNvSpPr>
            <a:spLocks noChangeArrowheads="1"/>
          </xdr:cNvSpPr>
        </xdr:nvSpPr>
        <xdr:spPr bwMode="auto">
          <a:xfrm>
            <a:off x="4189413" y="2722563"/>
            <a:ext cx="46038" cy="106363"/>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368" name="Rectangle 163">
            <a:extLst>
              <a:ext uri="{FF2B5EF4-FFF2-40B4-BE49-F238E27FC236}">
                <a16:creationId xmlns:a16="http://schemas.microsoft.com/office/drawing/2014/main" xmlns="" id="{00000000-0008-0000-0000-000070010000}"/>
              </a:ext>
            </a:extLst>
          </xdr:cNvPr>
          <xdr:cNvSpPr>
            <a:spLocks noChangeArrowheads="1"/>
          </xdr:cNvSpPr>
        </xdr:nvSpPr>
        <xdr:spPr bwMode="auto">
          <a:xfrm>
            <a:off x="4249738" y="2692401"/>
            <a:ext cx="44450" cy="136525"/>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369" name="Freeform 164">
            <a:extLst>
              <a:ext uri="{FF2B5EF4-FFF2-40B4-BE49-F238E27FC236}">
                <a16:creationId xmlns:a16="http://schemas.microsoft.com/office/drawing/2014/main" xmlns="" id="{00000000-0008-0000-0000-000071010000}"/>
              </a:ext>
            </a:extLst>
          </xdr:cNvPr>
          <xdr:cNvSpPr>
            <a:spLocks/>
          </xdr:cNvSpPr>
        </xdr:nvSpPr>
        <xdr:spPr bwMode="auto">
          <a:xfrm>
            <a:off x="4054476" y="2609851"/>
            <a:ext cx="239713" cy="142875"/>
          </a:xfrm>
          <a:custGeom>
            <a:avLst/>
            <a:gdLst>
              <a:gd name="T0" fmla="*/ 130 w 151"/>
              <a:gd name="T1" fmla="*/ 22 h 90"/>
              <a:gd name="T2" fmla="*/ 102 w 151"/>
              <a:gd name="T3" fmla="*/ 22 h 90"/>
              <a:gd name="T4" fmla="*/ 66 w 151"/>
              <a:gd name="T5" fmla="*/ 48 h 90"/>
              <a:gd name="T6" fmla="*/ 47 w 151"/>
              <a:gd name="T7" fmla="*/ 38 h 90"/>
              <a:gd name="T8" fmla="*/ 0 w 151"/>
              <a:gd name="T9" fmla="*/ 78 h 90"/>
              <a:gd name="T10" fmla="*/ 0 w 151"/>
              <a:gd name="T11" fmla="*/ 90 h 90"/>
              <a:gd name="T12" fmla="*/ 47 w 151"/>
              <a:gd name="T13" fmla="*/ 50 h 90"/>
              <a:gd name="T14" fmla="*/ 66 w 151"/>
              <a:gd name="T15" fmla="*/ 59 h 90"/>
              <a:gd name="T16" fmla="*/ 107 w 151"/>
              <a:gd name="T17" fmla="*/ 31 h 90"/>
              <a:gd name="T18" fmla="*/ 135 w 151"/>
              <a:gd name="T19" fmla="*/ 31 h 90"/>
              <a:gd name="T20" fmla="*/ 151 w 151"/>
              <a:gd name="T21" fmla="*/ 15 h 90"/>
              <a:gd name="T22" fmla="*/ 151 w 151"/>
              <a:gd name="T23" fmla="*/ 0 h 90"/>
              <a:gd name="T24" fmla="*/ 130 w 151"/>
              <a:gd name="T25" fmla="*/ 22 h 9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Lst>
            <a:rect l="0" t="0" r="r" b="b"/>
            <a:pathLst>
              <a:path w="151" h="90">
                <a:moveTo>
                  <a:pt x="130" y="22"/>
                </a:moveTo>
                <a:lnTo>
                  <a:pt x="102" y="22"/>
                </a:lnTo>
                <a:lnTo>
                  <a:pt x="66" y="48"/>
                </a:lnTo>
                <a:lnTo>
                  <a:pt x="47" y="38"/>
                </a:lnTo>
                <a:lnTo>
                  <a:pt x="0" y="78"/>
                </a:lnTo>
                <a:lnTo>
                  <a:pt x="0" y="90"/>
                </a:lnTo>
                <a:lnTo>
                  <a:pt x="47" y="50"/>
                </a:lnTo>
                <a:lnTo>
                  <a:pt x="66" y="59"/>
                </a:lnTo>
                <a:lnTo>
                  <a:pt x="107" y="31"/>
                </a:lnTo>
                <a:lnTo>
                  <a:pt x="135" y="31"/>
                </a:lnTo>
                <a:lnTo>
                  <a:pt x="151" y="15"/>
                </a:lnTo>
                <a:lnTo>
                  <a:pt x="151" y="0"/>
                </a:lnTo>
                <a:lnTo>
                  <a:pt x="130" y="22"/>
                </a:lnTo>
                <a:close/>
              </a:path>
            </a:pathLst>
          </a:custGeom>
          <a:grpFill/>
          <a:ln w="9525">
            <a:solidFill>
              <a:srgbClr val="626262"/>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grpSp>
    <xdr:clientData/>
  </xdr:twoCellAnchor>
  <xdr:twoCellAnchor>
    <xdr:from>
      <xdr:col>19</xdr:col>
      <xdr:colOff>83344</xdr:colOff>
      <xdr:row>38</xdr:row>
      <xdr:rowOff>107156</xdr:rowOff>
    </xdr:from>
    <xdr:to>
      <xdr:col>19</xdr:col>
      <xdr:colOff>598144</xdr:colOff>
      <xdr:row>41</xdr:row>
      <xdr:rowOff>38549</xdr:rowOff>
    </xdr:to>
    <xdr:sp macro="" textlink="">
      <xdr:nvSpPr>
        <xdr:cNvPr id="370" name="Freeform 8">
          <a:extLst>
            <a:ext uri="{FF2B5EF4-FFF2-40B4-BE49-F238E27FC236}">
              <a16:creationId xmlns:a16="http://schemas.microsoft.com/office/drawing/2014/main" xmlns="" id="{00000000-0008-0000-0000-000072010000}"/>
            </a:ext>
          </a:extLst>
        </xdr:cNvPr>
        <xdr:cNvSpPr>
          <a:spLocks noEditPoints="1"/>
        </xdr:cNvSpPr>
      </xdr:nvSpPr>
      <xdr:spPr bwMode="auto">
        <a:xfrm>
          <a:off x="15240000" y="5976937"/>
          <a:ext cx="514800" cy="514800"/>
        </a:xfrm>
        <a:custGeom>
          <a:avLst/>
          <a:gdLst>
            <a:gd name="T0" fmla="*/ 159 w 195"/>
            <a:gd name="T1" fmla="*/ 100 h 198"/>
            <a:gd name="T2" fmla="*/ 149 w 195"/>
            <a:gd name="T3" fmla="*/ 83 h 198"/>
            <a:gd name="T4" fmla="*/ 148 w 195"/>
            <a:gd name="T5" fmla="*/ 64 h 198"/>
            <a:gd name="T6" fmla="*/ 136 w 195"/>
            <a:gd name="T7" fmla="*/ 61 h 198"/>
            <a:gd name="T8" fmla="*/ 133 w 195"/>
            <a:gd name="T9" fmla="*/ 49 h 198"/>
            <a:gd name="T10" fmla="*/ 114 w 195"/>
            <a:gd name="T11" fmla="*/ 48 h 198"/>
            <a:gd name="T12" fmla="*/ 97 w 195"/>
            <a:gd name="T13" fmla="*/ 38 h 198"/>
            <a:gd name="T14" fmla="*/ 81 w 195"/>
            <a:gd name="T15" fmla="*/ 48 h 198"/>
            <a:gd name="T16" fmla="*/ 61 w 195"/>
            <a:gd name="T17" fmla="*/ 51 h 198"/>
            <a:gd name="T18" fmla="*/ 50 w 195"/>
            <a:gd name="T19" fmla="*/ 62 h 198"/>
            <a:gd name="T20" fmla="*/ 47 w 195"/>
            <a:gd name="T21" fmla="*/ 82 h 198"/>
            <a:gd name="T22" fmla="*/ 37 w 195"/>
            <a:gd name="T23" fmla="*/ 97 h 198"/>
            <a:gd name="T24" fmla="*/ 47 w 195"/>
            <a:gd name="T25" fmla="*/ 115 h 198"/>
            <a:gd name="T26" fmla="*/ 48 w 195"/>
            <a:gd name="T27" fmla="*/ 133 h 198"/>
            <a:gd name="T28" fmla="*/ 60 w 195"/>
            <a:gd name="T29" fmla="*/ 137 h 198"/>
            <a:gd name="T30" fmla="*/ 63 w 195"/>
            <a:gd name="T31" fmla="*/ 149 h 198"/>
            <a:gd name="T32" fmla="*/ 82 w 195"/>
            <a:gd name="T33" fmla="*/ 150 h 198"/>
            <a:gd name="T34" fmla="*/ 99 w 195"/>
            <a:gd name="T35" fmla="*/ 160 h 198"/>
            <a:gd name="T36" fmla="*/ 115 w 195"/>
            <a:gd name="T37" fmla="*/ 150 h 198"/>
            <a:gd name="T38" fmla="*/ 135 w 195"/>
            <a:gd name="T39" fmla="*/ 147 h 198"/>
            <a:gd name="T40" fmla="*/ 146 w 195"/>
            <a:gd name="T41" fmla="*/ 136 h 198"/>
            <a:gd name="T42" fmla="*/ 149 w 195"/>
            <a:gd name="T43" fmla="*/ 116 h 198"/>
            <a:gd name="T44" fmla="*/ 116 w 195"/>
            <a:gd name="T45" fmla="*/ 68 h 198"/>
            <a:gd name="T46" fmla="*/ 94 w 195"/>
            <a:gd name="T47" fmla="*/ 82 h 198"/>
            <a:gd name="T48" fmla="*/ 116 w 195"/>
            <a:gd name="T49" fmla="*/ 68 h 198"/>
            <a:gd name="T50" fmla="*/ 93 w 195"/>
            <a:gd name="T51" fmla="*/ 103 h 198"/>
            <a:gd name="T52" fmla="*/ 102 w 195"/>
            <a:gd name="T53" fmla="*/ 94 h 198"/>
            <a:gd name="T54" fmla="*/ 67 w 195"/>
            <a:gd name="T55" fmla="*/ 117 h 198"/>
            <a:gd name="T56" fmla="*/ 81 w 195"/>
            <a:gd name="T57" fmla="*/ 95 h 198"/>
            <a:gd name="T58" fmla="*/ 67 w 195"/>
            <a:gd name="T59" fmla="*/ 117 h 198"/>
            <a:gd name="T60" fmla="*/ 94 w 195"/>
            <a:gd name="T61" fmla="*/ 115 h 198"/>
            <a:gd name="T62" fmla="*/ 116 w 195"/>
            <a:gd name="T63" fmla="*/ 130 h 198"/>
            <a:gd name="T64" fmla="*/ 129 w 195"/>
            <a:gd name="T65" fmla="*/ 117 h 198"/>
            <a:gd name="T66" fmla="*/ 115 w 195"/>
            <a:gd name="T67" fmla="*/ 95 h 198"/>
            <a:gd name="T68" fmla="*/ 129 w 195"/>
            <a:gd name="T69" fmla="*/ 117 h 198"/>
            <a:gd name="T70" fmla="*/ 0 w 195"/>
            <a:gd name="T71" fmla="*/ 46 h 198"/>
            <a:gd name="T72" fmla="*/ 98 w 195"/>
            <a:gd name="T73" fmla="*/ 0 h 198"/>
            <a:gd name="T74" fmla="*/ 183 w 195"/>
            <a:gd name="T75" fmla="*/ 83 h 198"/>
            <a:gd name="T76" fmla="*/ 23 w 195"/>
            <a:gd name="T77" fmla="*/ 54 h 198"/>
            <a:gd name="T78" fmla="*/ 7 w 195"/>
            <a:gd name="T79" fmla="*/ 81 h 198"/>
            <a:gd name="T80" fmla="*/ 184 w 195"/>
            <a:gd name="T81" fmla="*/ 148 h 198"/>
            <a:gd name="T82" fmla="*/ 1 w 195"/>
            <a:gd name="T83" fmla="*/ 117 h 198"/>
            <a:gd name="T84" fmla="*/ 98 w 195"/>
            <a:gd name="T85" fmla="*/ 186 h 198"/>
            <a:gd name="T86" fmla="*/ 162 w 195"/>
            <a:gd name="T87" fmla="*/ 139 h 198"/>
            <a:gd name="T88" fmla="*/ 195 w 195"/>
            <a:gd name="T89" fmla="*/ 152 h 19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Lst>
          <a:rect l="0" t="0" r="r" b="b"/>
          <a:pathLst>
            <a:path w="195" h="198">
              <a:moveTo>
                <a:pt x="156" y="116"/>
              </a:moveTo>
              <a:cubicBezTo>
                <a:pt x="158" y="111"/>
                <a:pt x="159" y="106"/>
                <a:pt x="159" y="100"/>
              </a:cubicBezTo>
              <a:cubicBezTo>
                <a:pt x="156" y="100"/>
                <a:pt x="154" y="100"/>
                <a:pt x="152" y="98"/>
              </a:cubicBezTo>
              <a:cubicBezTo>
                <a:pt x="152" y="93"/>
                <a:pt x="151" y="88"/>
                <a:pt x="149" y="83"/>
              </a:cubicBezTo>
              <a:cubicBezTo>
                <a:pt x="151" y="81"/>
                <a:pt x="153" y="79"/>
                <a:pt x="155" y="79"/>
              </a:cubicBezTo>
              <a:cubicBezTo>
                <a:pt x="154" y="74"/>
                <a:pt x="151" y="69"/>
                <a:pt x="148" y="64"/>
              </a:cubicBezTo>
              <a:cubicBezTo>
                <a:pt x="146" y="66"/>
                <a:pt x="143" y="67"/>
                <a:pt x="141" y="67"/>
              </a:cubicBezTo>
              <a:cubicBezTo>
                <a:pt x="139" y="65"/>
                <a:pt x="138" y="63"/>
                <a:pt x="136" y="61"/>
              </a:cubicBezTo>
              <a:cubicBezTo>
                <a:pt x="134" y="59"/>
                <a:pt x="132" y="57"/>
                <a:pt x="130" y="56"/>
              </a:cubicBezTo>
              <a:cubicBezTo>
                <a:pt x="130" y="53"/>
                <a:pt x="131" y="51"/>
                <a:pt x="133" y="49"/>
              </a:cubicBezTo>
              <a:cubicBezTo>
                <a:pt x="128" y="46"/>
                <a:pt x="123" y="43"/>
                <a:pt x="118" y="41"/>
              </a:cubicBezTo>
              <a:cubicBezTo>
                <a:pt x="117" y="44"/>
                <a:pt x="116" y="46"/>
                <a:pt x="114" y="48"/>
              </a:cubicBezTo>
              <a:cubicBezTo>
                <a:pt x="109" y="46"/>
                <a:pt x="104" y="45"/>
                <a:pt x="99" y="45"/>
              </a:cubicBezTo>
              <a:cubicBezTo>
                <a:pt x="97" y="43"/>
                <a:pt x="96" y="41"/>
                <a:pt x="97" y="38"/>
              </a:cubicBezTo>
              <a:cubicBezTo>
                <a:pt x="91" y="38"/>
                <a:pt x="86" y="39"/>
                <a:pt x="80" y="41"/>
              </a:cubicBezTo>
              <a:cubicBezTo>
                <a:pt x="81" y="43"/>
                <a:pt x="81" y="46"/>
                <a:pt x="81" y="48"/>
              </a:cubicBezTo>
              <a:cubicBezTo>
                <a:pt x="76" y="50"/>
                <a:pt x="71" y="52"/>
                <a:pt x="67" y="55"/>
              </a:cubicBezTo>
              <a:cubicBezTo>
                <a:pt x="65" y="54"/>
                <a:pt x="63" y="53"/>
                <a:pt x="61" y="51"/>
              </a:cubicBezTo>
              <a:cubicBezTo>
                <a:pt x="59" y="52"/>
                <a:pt x="57" y="54"/>
                <a:pt x="55" y="56"/>
              </a:cubicBezTo>
              <a:cubicBezTo>
                <a:pt x="53" y="58"/>
                <a:pt x="51" y="60"/>
                <a:pt x="50" y="62"/>
              </a:cubicBezTo>
              <a:cubicBezTo>
                <a:pt x="52" y="63"/>
                <a:pt x="53" y="66"/>
                <a:pt x="54" y="68"/>
              </a:cubicBezTo>
              <a:cubicBezTo>
                <a:pt x="51" y="72"/>
                <a:pt x="49" y="77"/>
                <a:pt x="47" y="82"/>
              </a:cubicBezTo>
              <a:cubicBezTo>
                <a:pt x="45" y="82"/>
                <a:pt x="42" y="82"/>
                <a:pt x="40" y="81"/>
              </a:cubicBezTo>
              <a:cubicBezTo>
                <a:pt x="38" y="87"/>
                <a:pt x="37" y="92"/>
                <a:pt x="37" y="97"/>
              </a:cubicBezTo>
              <a:cubicBezTo>
                <a:pt x="40" y="97"/>
                <a:pt x="42" y="98"/>
                <a:pt x="44" y="100"/>
              </a:cubicBezTo>
              <a:cubicBezTo>
                <a:pt x="44" y="105"/>
                <a:pt x="45" y="110"/>
                <a:pt x="47" y="115"/>
              </a:cubicBezTo>
              <a:cubicBezTo>
                <a:pt x="45" y="117"/>
                <a:pt x="43" y="118"/>
                <a:pt x="41" y="119"/>
              </a:cubicBezTo>
              <a:cubicBezTo>
                <a:pt x="42" y="124"/>
                <a:pt x="45" y="129"/>
                <a:pt x="48" y="133"/>
              </a:cubicBezTo>
              <a:cubicBezTo>
                <a:pt x="50" y="132"/>
                <a:pt x="53" y="131"/>
                <a:pt x="55" y="131"/>
              </a:cubicBezTo>
              <a:cubicBezTo>
                <a:pt x="57" y="133"/>
                <a:pt x="58" y="135"/>
                <a:pt x="60" y="137"/>
              </a:cubicBezTo>
              <a:cubicBezTo>
                <a:pt x="62" y="139"/>
                <a:pt x="64" y="140"/>
                <a:pt x="66" y="142"/>
              </a:cubicBezTo>
              <a:cubicBezTo>
                <a:pt x="66" y="144"/>
                <a:pt x="65" y="147"/>
                <a:pt x="63" y="149"/>
              </a:cubicBezTo>
              <a:cubicBezTo>
                <a:pt x="68" y="152"/>
                <a:pt x="73" y="154"/>
                <a:pt x="78" y="156"/>
              </a:cubicBezTo>
              <a:cubicBezTo>
                <a:pt x="79" y="154"/>
                <a:pt x="80" y="152"/>
                <a:pt x="82" y="150"/>
              </a:cubicBezTo>
              <a:cubicBezTo>
                <a:pt x="87" y="152"/>
                <a:pt x="92" y="152"/>
                <a:pt x="97" y="152"/>
              </a:cubicBezTo>
              <a:cubicBezTo>
                <a:pt x="99" y="154"/>
                <a:pt x="100" y="157"/>
                <a:pt x="99" y="160"/>
              </a:cubicBezTo>
              <a:cubicBezTo>
                <a:pt x="105" y="159"/>
                <a:pt x="110" y="159"/>
                <a:pt x="115" y="157"/>
              </a:cubicBezTo>
              <a:cubicBezTo>
                <a:pt x="114" y="155"/>
                <a:pt x="114" y="152"/>
                <a:pt x="115" y="150"/>
              </a:cubicBezTo>
              <a:cubicBezTo>
                <a:pt x="120" y="148"/>
                <a:pt x="125" y="146"/>
                <a:pt x="129" y="143"/>
              </a:cubicBezTo>
              <a:cubicBezTo>
                <a:pt x="131" y="143"/>
                <a:pt x="133" y="145"/>
                <a:pt x="135" y="147"/>
              </a:cubicBezTo>
              <a:cubicBezTo>
                <a:pt x="137" y="146"/>
                <a:pt x="139" y="144"/>
                <a:pt x="141" y="142"/>
              </a:cubicBezTo>
              <a:cubicBezTo>
                <a:pt x="143" y="140"/>
                <a:pt x="145" y="138"/>
                <a:pt x="146" y="136"/>
              </a:cubicBezTo>
              <a:cubicBezTo>
                <a:pt x="144" y="134"/>
                <a:pt x="143" y="132"/>
                <a:pt x="142" y="130"/>
              </a:cubicBezTo>
              <a:cubicBezTo>
                <a:pt x="145" y="125"/>
                <a:pt x="147" y="121"/>
                <a:pt x="149" y="116"/>
              </a:cubicBezTo>
              <a:cubicBezTo>
                <a:pt x="151" y="115"/>
                <a:pt x="154" y="115"/>
                <a:pt x="156" y="116"/>
              </a:cubicBezTo>
              <a:close/>
              <a:moveTo>
                <a:pt x="116" y="68"/>
              </a:moveTo>
              <a:cubicBezTo>
                <a:pt x="102" y="82"/>
                <a:pt x="102" y="82"/>
                <a:pt x="102" y="82"/>
              </a:cubicBezTo>
              <a:cubicBezTo>
                <a:pt x="99" y="82"/>
                <a:pt x="97" y="82"/>
                <a:pt x="94" y="82"/>
              </a:cubicBezTo>
              <a:cubicBezTo>
                <a:pt x="80" y="68"/>
                <a:pt x="80" y="68"/>
                <a:pt x="80" y="68"/>
              </a:cubicBezTo>
              <a:cubicBezTo>
                <a:pt x="91" y="62"/>
                <a:pt x="105" y="62"/>
                <a:pt x="116" y="68"/>
              </a:cubicBezTo>
              <a:close/>
              <a:moveTo>
                <a:pt x="102" y="103"/>
              </a:moveTo>
              <a:cubicBezTo>
                <a:pt x="100" y="106"/>
                <a:pt x="96" y="106"/>
                <a:pt x="93" y="103"/>
              </a:cubicBezTo>
              <a:cubicBezTo>
                <a:pt x="91" y="101"/>
                <a:pt x="91" y="97"/>
                <a:pt x="93" y="94"/>
              </a:cubicBezTo>
              <a:cubicBezTo>
                <a:pt x="96" y="92"/>
                <a:pt x="100" y="92"/>
                <a:pt x="102" y="94"/>
              </a:cubicBezTo>
              <a:cubicBezTo>
                <a:pt x="105" y="97"/>
                <a:pt x="105" y="101"/>
                <a:pt x="102" y="103"/>
              </a:cubicBezTo>
              <a:close/>
              <a:moveTo>
                <a:pt x="67" y="117"/>
              </a:moveTo>
              <a:cubicBezTo>
                <a:pt x="61" y="106"/>
                <a:pt x="61" y="92"/>
                <a:pt x="67" y="81"/>
              </a:cubicBezTo>
              <a:cubicBezTo>
                <a:pt x="81" y="95"/>
                <a:pt x="81" y="95"/>
                <a:pt x="81" y="95"/>
              </a:cubicBezTo>
              <a:cubicBezTo>
                <a:pt x="81" y="97"/>
                <a:pt x="81" y="100"/>
                <a:pt x="81" y="103"/>
              </a:cubicBezTo>
              <a:lnTo>
                <a:pt x="67" y="117"/>
              </a:lnTo>
              <a:close/>
              <a:moveTo>
                <a:pt x="80" y="130"/>
              </a:moveTo>
              <a:cubicBezTo>
                <a:pt x="94" y="115"/>
                <a:pt x="94" y="115"/>
                <a:pt x="94" y="115"/>
              </a:cubicBezTo>
              <a:cubicBezTo>
                <a:pt x="97" y="116"/>
                <a:pt x="99" y="116"/>
                <a:pt x="102" y="115"/>
              </a:cubicBezTo>
              <a:cubicBezTo>
                <a:pt x="116" y="130"/>
                <a:pt x="116" y="130"/>
                <a:pt x="116" y="130"/>
              </a:cubicBezTo>
              <a:cubicBezTo>
                <a:pt x="105" y="136"/>
                <a:pt x="91" y="136"/>
                <a:pt x="80" y="130"/>
              </a:cubicBezTo>
              <a:close/>
              <a:moveTo>
                <a:pt x="129" y="117"/>
              </a:moveTo>
              <a:cubicBezTo>
                <a:pt x="115" y="103"/>
                <a:pt x="115" y="103"/>
                <a:pt x="115" y="103"/>
              </a:cubicBezTo>
              <a:cubicBezTo>
                <a:pt x="115" y="100"/>
                <a:pt x="115" y="97"/>
                <a:pt x="115" y="95"/>
              </a:cubicBezTo>
              <a:cubicBezTo>
                <a:pt x="129" y="81"/>
                <a:pt x="129" y="81"/>
                <a:pt x="129" y="81"/>
              </a:cubicBezTo>
              <a:cubicBezTo>
                <a:pt x="135" y="92"/>
                <a:pt x="135" y="106"/>
                <a:pt x="129" y="117"/>
              </a:cubicBezTo>
              <a:close/>
              <a:moveTo>
                <a:pt x="7" y="81"/>
              </a:moveTo>
              <a:cubicBezTo>
                <a:pt x="0" y="46"/>
                <a:pt x="0" y="46"/>
                <a:pt x="0" y="46"/>
              </a:cubicBezTo>
              <a:cubicBezTo>
                <a:pt x="12" y="50"/>
                <a:pt x="12" y="50"/>
                <a:pt x="12" y="50"/>
              </a:cubicBezTo>
              <a:cubicBezTo>
                <a:pt x="29" y="19"/>
                <a:pt x="62" y="0"/>
                <a:pt x="98" y="0"/>
              </a:cubicBezTo>
              <a:cubicBezTo>
                <a:pt x="145" y="0"/>
                <a:pt x="186" y="34"/>
                <a:pt x="195" y="80"/>
              </a:cubicBezTo>
              <a:cubicBezTo>
                <a:pt x="183" y="83"/>
                <a:pt x="183" y="83"/>
                <a:pt x="183" y="83"/>
              </a:cubicBezTo>
              <a:cubicBezTo>
                <a:pt x="176" y="42"/>
                <a:pt x="140" y="12"/>
                <a:pt x="98" y="12"/>
              </a:cubicBezTo>
              <a:cubicBezTo>
                <a:pt x="67" y="12"/>
                <a:pt x="39" y="28"/>
                <a:pt x="23" y="54"/>
              </a:cubicBezTo>
              <a:cubicBezTo>
                <a:pt x="34" y="58"/>
                <a:pt x="34" y="58"/>
                <a:pt x="34" y="58"/>
              </a:cubicBezTo>
              <a:lnTo>
                <a:pt x="7" y="81"/>
              </a:lnTo>
              <a:close/>
              <a:moveTo>
                <a:pt x="195" y="152"/>
              </a:moveTo>
              <a:cubicBezTo>
                <a:pt x="184" y="148"/>
                <a:pt x="184" y="148"/>
                <a:pt x="184" y="148"/>
              </a:cubicBezTo>
              <a:cubicBezTo>
                <a:pt x="167" y="179"/>
                <a:pt x="134" y="198"/>
                <a:pt x="98" y="198"/>
              </a:cubicBezTo>
              <a:cubicBezTo>
                <a:pt x="50" y="198"/>
                <a:pt x="10" y="164"/>
                <a:pt x="1" y="117"/>
              </a:cubicBezTo>
              <a:cubicBezTo>
                <a:pt x="13" y="115"/>
                <a:pt x="13" y="115"/>
                <a:pt x="13" y="115"/>
              </a:cubicBezTo>
              <a:cubicBezTo>
                <a:pt x="20" y="156"/>
                <a:pt x="56" y="186"/>
                <a:pt x="98" y="186"/>
              </a:cubicBezTo>
              <a:cubicBezTo>
                <a:pt x="129" y="186"/>
                <a:pt x="157" y="170"/>
                <a:pt x="173" y="143"/>
              </a:cubicBezTo>
              <a:cubicBezTo>
                <a:pt x="162" y="139"/>
                <a:pt x="162" y="139"/>
                <a:pt x="162" y="139"/>
              </a:cubicBezTo>
              <a:cubicBezTo>
                <a:pt x="189" y="116"/>
                <a:pt x="189" y="116"/>
                <a:pt x="189" y="116"/>
              </a:cubicBezTo>
              <a:lnTo>
                <a:pt x="195" y="152"/>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19</xdr:col>
      <xdr:colOff>95250</xdr:colOff>
      <xdr:row>24</xdr:row>
      <xdr:rowOff>154781</xdr:rowOff>
    </xdr:from>
    <xdr:to>
      <xdr:col>19</xdr:col>
      <xdr:colOff>609601</xdr:colOff>
      <xdr:row>27</xdr:row>
      <xdr:rowOff>34132</xdr:rowOff>
    </xdr:to>
    <xdr:sp macro="" textlink="">
      <xdr:nvSpPr>
        <xdr:cNvPr id="371" name="Freeform 39">
          <a:extLst>
            <a:ext uri="{FF2B5EF4-FFF2-40B4-BE49-F238E27FC236}">
              <a16:creationId xmlns:a16="http://schemas.microsoft.com/office/drawing/2014/main" xmlns="" id="{00000000-0008-0000-0000-000073010000}"/>
            </a:ext>
          </a:extLst>
        </xdr:cNvPr>
        <xdr:cNvSpPr>
          <a:spLocks noEditPoints="1"/>
        </xdr:cNvSpPr>
      </xdr:nvSpPr>
      <xdr:spPr bwMode="auto">
        <a:xfrm>
          <a:off x="15251906" y="3381375"/>
          <a:ext cx="514351" cy="450851"/>
        </a:xfrm>
        <a:custGeom>
          <a:avLst/>
          <a:gdLst>
            <a:gd name="T0" fmla="*/ 115 w 172"/>
            <a:gd name="T1" fmla="*/ 130 h 151"/>
            <a:gd name="T2" fmla="*/ 169 w 172"/>
            <a:gd name="T3" fmla="*/ 59 h 151"/>
            <a:gd name="T4" fmla="*/ 161 w 172"/>
            <a:gd name="T5" fmla="*/ 18 h 151"/>
            <a:gd name="T6" fmla="*/ 124 w 172"/>
            <a:gd name="T7" fmla="*/ 0 h 151"/>
            <a:gd name="T8" fmla="*/ 120 w 172"/>
            <a:gd name="T9" fmla="*/ 0 h 151"/>
            <a:gd name="T10" fmla="*/ 86 w 172"/>
            <a:gd name="T11" fmla="*/ 12 h 151"/>
            <a:gd name="T12" fmla="*/ 52 w 172"/>
            <a:gd name="T13" fmla="*/ 0 h 151"/>
            <a:gd name="T14" fmla="*/ 48 w 172"/>
            <a:gd name="T15" fmla="*/ 0 h 151"/>
            <a:gd name="T16" fmla="*/ 10 w 172"/>
            <a:gd name="T17" fmla="*/ 18 h 151"/>
            <a:gd name="T18" fmla="*/ 3 w 172"/>
            <a:gd name="T19" fmla="*/ 59 h 151"/>
            <a:gd name="T20" fmla="*/ 57 w 172"/>
            <a:gd name="T21" fmla="*/ 130 h 151"/>
            <a:gd name="T22" fmla="*/ 72 w 172"/>
            <a:gd name="T23" fmla="*/ 145 h 151"/>
            <a:gd name="T24" fmla="*/ 86 w 172"/>
            <a:gd name="T25" fmla="*/ 151 h 151"/>
            <a:gd name="T26" fmla="*/ 100 w 172"/>
            <a:gd name="T27" fmla="*/ 145 h 151"/>
            <a:gd name="T28" fmla="*/ 115 w 172"/>
            <a:gd name="T29" fmla="*/ 130 h 151"/>
            <a:gd name="T30" fmla="*/ 57 w 172"/>
            <a:gd name="T31" fmla="*/ 28 h 151"/>
            <a:gd name="T32" fmla="*/ 31 w 172"/>
            <a:gd name="T33" fmla="*/ 51 h 151"/>
            <a:gd name="T34" fmla="*/ 24 w 172"/>
            <a:gd name="T35" fmla="*/ 58 h 151"/>
            <a:gd name="T36" fmla="*/ 17 w 172"/>
            <a:gd name="T37" fmla="*/ 51 h 151"/>
            <a:gd name="T38" fmla="*/ 57 w 172"/>
            <a:gd name="T39" fmla="*/ 14 h 151"/>
            <a:gd name="T40" fmla="*/ 64 w 172"/>
            <a:gd name="T41" fmla="*/ 21 h 151"/>
            <a:gd name="T42" fmla="*/ 57 w 172"/>
            <a:gd name="T43" fmla="*/ 28 h 15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2" h="151">
              <a:moveTo>
                <a:pt x="115" y="130"/>
              </a:moveTo>
              <a:cubicBezTo>
                <a:pt x="137" y="109"/>
                <a:pt x="165" y="83"/>
                <a:pt x="169" y="59"/>
              </a:cubicBezTo>
              <a:cubicBezTo>
                <a:pt x="172" y="42"/>
                <a:pt x="169" y="29"/>
                <a:pt x="161" y="18"/>
              </a:cubicBezTo>
              <a:cubicBezTo>
                <a:pt x="153" y="8"/>
                <a:pt x="141" y="2"/>
                <a:pt x="124" y="0"/>
              </a:cubicBezTo>
              <a:cubicBezTo>
                <a:pt x="122" y="0"/>
                <a:pt x="121" y="0"/>
                <a:pt x="120" y="0"/>
              </a:cubicBezTo>
              <a:cubicBezTo>
                <a:pt x="107" y="0"/>
                <a:pt x="95" y="4"/>
                <a:pt x="86" y="12"/>
              </a:cubicBezTo>
              <a:cubicBezTo>
                <a:pt x="77" y="4"/>
                <a:pt x="64" y="0"/>
                <a:pt x="52" y="0"/>
              </a:cubicBezTo>
              <a:cubicBezTo>
                <a:pt x="51" y="0"/>
                <a:pt x="49" y="0"/>
                <a:pt x="48" y="0"/>
              </a:cubicBezTo>
              <a:cubicBezTo>
                <a:pt x="31" y="2"/>
                <a:pt x="18" y="8"/>
                <a:pt x="10" y="18"/>
              </a:cubicBezTo>
              <a:cubicBezTo>
                <a:pt x="3" y="29"/>
                <a:pt x="0" y="42"/>
                <a:pt x="3" y="59"/>
              </a:cubicBezTo>
              <a:cubicBezTo>
                <a:pt x="6" y="83"/>
                <a:pt x="35" y="109"/>
                <a:pt x="57" y="130"/>
              </a:cubicBezTo>
              <a:cubicBezTo>
                <a:pt x="57" y="130"/>
                <a:pt x="68" y="142"/>
                <a:pt x="72" y="145"/>
              </a:cubicBezTo>
              <a:cubicBezTo>
                <a:pt x="74" y="147"/>
                <a:pt x="80" y="151"/>
                <a:pt x="86" y="151"/>
              </a:cubicBezTo>
              <a:cubicBezTo>
                <a:pt x="92" y="151"/>
                <a:pt x="97" y="147"/>
                <a:pt x="100" y="145"/>
              </a:cubicBezTo>
              <a:cubicBezTo>
                <a:pt x="103" y="142"/>
                <a:pt x="115" y="130"/>
                <a:pt x="115" y="130"/>
              </a:cubicBezTo>
              <a:close/>
              <a:moveTo>
                <a:pt x="57" y="28"/>
              </a:moveTo>
              <a:cubicBezTo>
                <a:pt x="43" y="28"/>
                <a:pt x="31" y="38"/>
                <a:pt x="31" y="51"/>
              </a:cubicBezTo>
              <a:cubicBezTo>
                <a:pt x="31" y="55"/>
                <a:pt x="28" y="58"/>
                <a:pt x="24" y="58"/>
              </a:cubicBezTo>
              <a:cubicBezTo>
                <a:pt x="20" y="58"/>
                <a:pt x="17" y="55"/>
                <a:pt x="17" y="51"/>
              </a:cubicBezTo>
              <a:cubicBezTo>
                <a:pt x="17" y="30"/>
                <a:pt x="35" y="14"/>
                <a:pt x="57" y="14"/>
              </a:cubicBezTo>
              <a:cubicBezTo>
                <a:pt x="61" y="14"/>
                <a:pt x="64" y="17"/>
                <a:pt x="64" y="21"/>
              </a:cubicBezTo>
              <a:cubicBezTo>
                <a:pt x="64" y="25"/>
                <a:pt x="61" y="28"/>
                <a:pt x="57" y="28"/>
              </a:cubicBezTo>
              <a:close/>
            </a:path>
          </a:pathLst>
        </a:custGeom>
        <a:solidFill>
          <a:srgbClr val="3B85B3"/>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19</xdr:col>
      <xdr:colOff>83344</xdr:colOff>
      <xdr:row>17</xdr:row>
      <xdr:rowOff>119063</xdr:rowOff>
    </xdr:from>
    <xdr:to>
      <xdr:col>19</xdr:col>
      <xdr:colOff>597695</xdr:colOff>
      <xdr:row>19</xdr:row>
      <xdr:rowOff>224633</xdr:rowOff>
    </xdr:to>
    <xdr:sp macro="" textlink="">
      <xdr:nvSpPr>
        <xdr:cNvPr id="372" name="Freeform 39">
          <a:extLst>
            <a:ext uri="{FF2B5EF4-FFF2-40B4-BE49-F238E27FC236}">
              <a16:creationId xmlns:a16="http://schemas.microsoft.com/office/drawing/2014/main" xmlns="" id="{00000000-0008-0000-0000-000074010000}"/>
            </a:ext>
          </a:extLst>
        </xdr:cNvPr>
        <xdr:cNvSpPr>
          <a:spLocks noEditPoints="1"/>
        </xdr:cNvSpPr>
      </xdr:nvSpPr>
      <xdr:spPr bwMode="auto">
        <a:xfrm>
          <a:off x="15240000" y="2024063"/>
          <a:ext cx="514351" cy="450851"/>
        </a:xfrm>
        <a:custGeom>
          <a:avLst/>
          <a:gdLst>
            <a:gd name="T0" fmla="*/ 115 w 172"/>
            <a:gd name="T1" fmla="*/ 130 h 151"/>
            <a:gd name="T2" fmla="*/ 169 w 172"/>
            <a:gd name="T3" fmla="*/ 59 h 151"/>
            <a:gd name="T4" fmla="*/ 161 w 172"/>
            <a:gd name="T5" fmla="*/ 18 h 151"/>
            <a:gd name="T6" fmla="*/ 124 w 172"/>
            <a:gd name="T7" fmla="*/ 0 h 151"/>
            <a:gd name="T8" fmla="*/ 120 w 172"/>
            <a:gd name="T9" fmla="*/ 0 h 151"/>
            <a:gd name="T10" fmla="*/ 86 w 172"/>
            <a:gd name="T11" fmla="*/ 12 h 151"/>
            <a:gd name="T12" fmla="*/ 52 w 172"/>
            <a:gd name="T13" fmla="*/ 0 h 151"/>
            <a:gd name="T14" fmla="*/ 48 w 172"/>
            <a:gd name="T15" fmla="*/ 0 h 151"/>
            <a:gd name="T16" fmla="*/ 10 w 172"/>
            <a:gd name="T17" fmla="*/ 18 h 151"/>
            <a:gd name="T18" fmla="*/ 3 w 172"/>
            <a:gd name="T19" fmla="*/ 59 h 151"/>
            <a:gd name="T20" fmla="*/ 57 w 172"/>
            <a:gd name="T21" fmla="*/ 130 h 151"/>
            <a:gd name="T22" fmla="*/ 72 w 172"/>
            <a:gd name="T23" fmla="*/ 145 h 151"/>
            <a:gd name="T24" fmla="*/ 86 w 172"/>
            <a:gd name="T25" fmla="*/ 151 h 151"/>
            <a:gd name="T26" fmla="*/ 100 w 172"/>
            <a:gd name="T27" fmla="*/ 145 h 151"/>
            <a:gd name="T28" fmla="*/ 115 w 172"/>
            <a:gd name="T29" fmla="*/ 130 h 151"/>
            <a:gd name="T30" fmla="*/ 57 w 172"/>
            <a:gd name="T31" fmla="*/ 28 h 151"/>
            <a:gd name="T32" fmla="*/ 31 w 172"/>
            <a:gd name="T33" fmla="*/ 51 h 151"/>
            <a:gd name="T34" fmla="*/ 24 w 172"/>
            <a:gd name="T35" fmla="*/ 58 h 151"/>
            <a:gd name="T36" fmla="*/ 17 w 172"/>
            <a:gd name="T37" fmla="*/ 51 h 151"/>
            <a:gd name="T38" fmla="*/ 57 w 172"/>
            <a:gd name="T39" fmla="*/ 14 h 151"/>
            <a:gd name="T40" fmla="*/ 64 w 172"/>
            <a:gd name="T41" fmla="*/ 21 h 151"/>
            <a:gd name="T42" fmla="*/ 57 w 172"/>
            <a:gd name="T43" fmla="*/ 28 h 15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2" h="151">
              <a:moveTo>
                <a:pt x="115" y="130"/>
              </a:moveTo>
              <a:cubicBezTo>
                <a:pt x="137" y="109"/>
                <a:pt x="165" y="83"/>
                <a:pt x="169" y="59"/>
              </a:cubicBezTo>
              <a:cubicBezTo>
                <a:pt x="172" y="42"/>
                <a:pt x="169" y="29"/>
                <a:pt x="161" y="18"/>
              </a:cubicBezTo>
              <a:cubicBezTo>
                <a:pt x="153" y="8"/>
                <a:pt x="141" y="2"/>
                <a:pt x="124" y="0"/>
              </a:cubicBezTo>
              <a:cubicBezTo>
                <a:pt x="122" y="0"/>
                <a:pt x="121" y="0"/>
                <a:pt x="120" y="0"/>
              </a:cubicBezTo>
              <a:cubicBezTo>
                <a:pt x="107" y="0"/>
                <a:pt x="95" y="4"/>
                <a:pt x="86" y="12"/>
              </a:cubicBezTo>
              <a:cubicBezTo>
                <a:pt x="77" y="4"/>
                <a:pt x="64" y="0"/>
                <a:pt x="52" y="0"/>
              </a:cubicBezTo>
              <a:cubicBezTo>
                <a:pt x="51" y="0"/>
                <a:pt x="49" y="0"/>
                <a:pt x="48" y="0"/>
              </a:cubicBezTo>
              <a:cubicBezTo>
                <a:pt x="31" y="2"/>
                <a:pt x="18" y="8"/>
                <a:pt x="10" y="18"/>
              </a:cubicBezTo>
              <a:cubicBezTo>
                <a:pt x="3" y="29"/>
                <a:pt x="0" y="42"/>
                <a:pt x="3" y="59"/>
              </a:cubicBezTo>
              <a:cubicBezTo>
                <a:pt x="6" y="83"/>
                <a:pt x="35" y="109"/>
                <a:pt x="57" y="130"/>
              </a:cubicBezTo>
              <a:cubicBezTo>
                <a:pt x="57" y="130"/>
                <a:pt x="68" y="142"/>
                <a:pt x="72" y="145"/>
              </a:cubicBezTo>
              <a:cubicBezTo>
                <a:pt x="74" y="147"/>
                <a:pt x="80" y="151"/>
                <a:pt x="86" y="151"/>
              </a:cubicBezTo>
              <a:cubicBezTo>
                <a:pt x="92" y="151"/>
                <a:pt x="97" y="147"/>
                <a:pt x="100" y="145"/>
              </a:cubicBezTo>
              <a:cubicBezTo>
                <a:pt x="103" y="142"/>
                <a:pt x="115" y="130"/>
                <a:pt x="115" y="130"/>
              </a:cubicBezTo>
              <a:close/>
              <a:moveTo>
                <a:pt x="57" y="28"/>
              </a:moveTo>
              <a:cubicBezTo>
                <a:pt x="43" y="28"/>
                <a:pt x="31" y="38"/>
                <a:pt x="31" y="51"/>
              </a:cubicBezTo>
              <a:cubicBezTo>
                <a:pt x="31" y="55"/>
                <a:pt x="28" y="58"/>
                <a:pt x="24" y="58"/>
              </a:cubicBezTo>
              <a:cubicBezTo>
                <a:pt x="20" y="58"/>
                <a:pt x="17" y="55"/>
                <a:pt x="17" y="51"/>
              </a:cubicBezTo>
              <a:cubicBezTo>
                <a:pt x="17" y="30"/>
                <a:pt x="35" y="14"/>
                <a:pt x="57" y="14"/>
              </a:cubicBezTo>
              <a:cubicBezTo>
                <a:pt x="61" y="14"/>
                <a:pt x="64" y="17"/>
                <a:pt x="64" y="21"/>
              </a:cubicBezTo>
              <a:cubicBezTo>
                <a:pt x="64" y="25"/>
                <a:pt x="61" y="28"/>
                <a:pt x="57" y="28"/>
              </a:cubicBezTo>
              <a:close/>
            </a:path>
          </a:pathLst>
        </a:custGeom>
        <a:solidFill>
          <a:srgbClr val="3B85B3"/>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171131</xdr:colOff>
      <xdr:row>27</xdr:row>
      <xdr:rowOff>47258</xdr:rowOff>
    </xdr:from>
    <xdr:to>
      <xdr:col>10</xdr:col>
      <xdr:colOff>174124</xdr:colOff>
      <xdr:row>27</xdr:row>
      <xdr:rowOff>47258</xdr:rowOff>
    </xdr:to>
    <xdr:sp macro="" textlink="">
      <xdr:nvSpPr>
        <xdr:cNvPr id="373" name="Freeform 5">
          <a:extLst>
            <a:ext uri="{FF2B5EF4-FFF2-40B4-BE49-F238E27FC236}">
              <a16:creationId xmlns:a16="http://schemas.microsoft.com/office/drawing/2014/main" xmlns="" id="{00000000-0008-0000-0000-000075010000}"/>
            </a:ext>
          </a:extLst>
        </xdr:cNvPr>
        <xdr:cNvSpPr>
          <a:spLocks/>
        </xdr:cNvSpPr>
      </xdr:nvSpPr>
      <xdr:spPr bwMode="auto">
        <a:xfrm>
          <a:off x="8184037" y="3845352"/>
          <a:ext cx="2993" cy="0"/>
        </a:xfrm>
        <a:custGeom>
          <a:avLst/>
          <a:gdLst>
            <a:gd name="T0" fmla="*/ 0 w 1"/>
            <a:gd name="T1" fmla="*/ 1 w 1"/>
            <a:gd name="T2" fmla="*/ 0 w 1"/>
          </a:gdLst>
          <a:ahLst/>
          <a:cxnLst>
            <a:cxn ang="0">
              <a:pos x="T0" y="0"/>
            </a:cxn>
            <a:cxn ang="0">
              <a:pos x="T1" y="0"/>
            </a:cxn>
            <a:cxn ang="0">
              <a:pos x="T2" y="0"/>
            </a:cxn>
          </a:cxnLst>
          <a:rect l="0" t="0" r="r" b="b"/>
          <a:pathLst>
            <a:path w="1">
              <a:moveTo>
                <a:pt x="0" y="0"/>
              </a:moveTo>
              <a:cubicBezTo>
                <a:pt x="0" y="0"/>
                <a:pt x="1" y="0"/>
                <a:pt x="1" y="0"/>
              </a:cubicBezTo>
              <a:cubicBezTo>
                <a:pt x="1" y="0"/>
                <a:pt x="0" y="0"/>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374661</xdr:colOff>
      <xdr:row>27</xdr:row>
      <xdr:rowOff>47258</xdr:rowOff>
    </xdr:from>
    <xdr:to>
      <xdr:col>10</xdr:col>
      <xdr:colOff>374661</xdr:colOff>
      <xdr:row>27</xdr:row>
      <xdr:rowOff>47258</xdr:rowOff>
    </xdr:to>
    <xdr:sp macro="" textlink="">
      <xdr:nvSpPr>
        <xdr:cNvPr id="374" name="Freeform 6">
          <a:extLst>
            <a:ext uri="{FF2B5EF4-FFF2-40B4-BE49-F238E27FC236}">
              <a16:creationId xmlns:a16="http://schemas.microsoft.com/office/drawing/2014/main" xmlns="" id="{00000000-0008-0000-0000-000076010000}"/>
            </a:ext>
          </a:extLst>
        </xdr:cNvPr>
        <xdr:cNvSpPr>
          <a:spLocks/>
        </xdr:cNvSpPr>
      </xdr:nvSpPr>
      <xdr:spPr bwMode="auto">
        <a:xfrm>
          <a:off x="8387567" y="3845352"/>
          <a:ext cx="0" cy="0"/>
        </a:xfrm>
        <a:custGeom>
          <a:avLst/>
          <a:gdLst/>
          <a:ahLst/>
          <a:cxnLst>
            <a:cxn ang="0">
              <a:pos x="0" y="0"/>
            </a:cxn>
            <a:cxn ang="0">
              <a:pos x="0" y="0"/>
            </a:cxn>
            <a:cxn ang="0">
              <a:pos x="0" y="0"/>
            </a:cxn>
          </a:cxnLst>
          <a:rect l="0" t="0" r="r" b="b"/>
          <a:pathLst>
            <a:path>
              <a:moveTo>
                <a:pt x="0" y="0"/>
              </a:moveTo>
              <a:cubicBezTo>
                <a:pt x="0" y="0"/>
                <a:pt x="0" y="0"/>
                <a:pt x="0" y="0"/>
              </a:cubicBezTo>
              <a:cubicBezTo>
                <a:pt x="0" y="0"/>
                <a:pt x="0" y="0"/>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178613</xdr:colOff>
      <xdr:row>27</xdr:row>
      <xdr:rowOff>59232</xdr:rowOff>
    </xdr:from>
    <xdr:to>
      <xdr:col>10</xdr:col>
      <xdr:colOff>180110</xdr:colOff>
      <xdr:row>27</xdr:row>
      <xdr:rowOff>60729</xdr:rowOff>
    </xdr:to>
    <xdr:sp macro="" textlink="">
      <xdr:nvSpPr>
        <xdr:cNvPr id="375" name="Rectangle 7">
          <a:extLst>
            <a:ext uri="{FF2B5EF4-FFF2-40B4-BE49-F238E27FC236}">
              <a16:creationId xmlns:a16="http://schemas.microsoft.com/office/drawing/2014/main" xmlns="" id="{00000000-0008-0000-0000-000077010000}"/>
            </a:ext>
          </a:extLst>
        </xdr:cNvPr>
        <xdr:cNvSpPr>
          <a:spLocks noChangeArrowheads="1"/>
        </xdr:cNvSpPr>
      </xdr:nvSpPr>
      <xdr:spPr bwMode="auto">
        <a:xfrm>
          <a:off x="8191519" y="3857326"/>
          <a:ext cx="1497" cy="1497"/>
        </a:xfrm>
        <a:prstGeom prst="rect">
          <a:avLst/>
        </a:prstGeom>
        <a:solidFill>
          <a:srgbClr val="EC1C24"/>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186095</xdr:colOff>
      <xdr:row>27</xdr:row>
      <xdr:rowOff>111610</xdr:rowOff>
    </xdr:from>
    <xdr:to>
      <xdr:col>10</xdr:col>
      <xdr:colOff>186095</xdr:colOff>
      <xdr:row>27</xdr:row>
      <xdr:rowOff>111610</xdr:rowOff>
    </xdr:to>
    <xdr:sp macro="" textlink="">
      <xdr:nvSpPr>
        <xdr:cNvPr id="376" name="Freeform 8">
          <a:extLst>
            <a:ext uri="{FF2B5EF4-FFF2-40B4-BE49-F238E27FC236}">
              <a16:creationId xmlns:a16="http://schemas.microsoft.com/office/drawing/2014/main" xmlns="" id="{00000000-0008-0000-0000-000078010000}"/>
            </a:ext>
          </a:extLst>
        </xdr:cNvPr>
        <xdr:cNvSpPr>
          <a:spLocks/>
        </xdr:cNvSpPr>
      </xdr:nvSpPr>
      <xdr:spPr bwMode="auto">
        <a:xfrm>
          <a:off x="8199001" y="3909704"/>
          <a:ext cx="0" cy="0"/>
        </a:xfrm>
        <a:custGeom>
          <a:avLst/>
          <a:gdLst/>
          <a:ahLst/>
          <a:cxnLst>
            <a:cxn ang="0">
              <a:pos x="0" y="0"/>
            </a:cxn>
            <a:cxn ang="0">
              <a:pos x="0" y="0"/>
            </a:cxn>
            <a:cxn ang="0">
              <a:pos x="0" y="0"/>
            </a:cxn>
          </a:cxnLst>
          <a:rect l="0" t="0" r="r" b="b"/>
          <a:pathLst>
            <a:path>
              <a:moveTo>
                <a:pt x="0" y="0"/>
              </a:moveTo>
              <a:cubicBezTo>
                <a:pt x="0" y="0"/>
                <a:pt x="0" y="0"/>
                <a:pt x="0" y="0"/>
              </a:cubicBezTo>
              <a:cubicBezTo>
                <a:pt x="0" y="0"/>
                <a:pt x="0"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374661</xdr:colOff>
      <xdr:row>27</xdr:row>
      <xdr:rowOff>189432</xdr:rowOff>
    </xdr:from>
    <xdr:to>
      <xdr:col>10</xdr:col>
      <xdr:colOff>374661</xdr:colOff>
      <xdr:row>27</xdr:row>
      <xdr:rowOff>189432</xdr:rowOff>
    </xdr:to>
    <xdr:sp macro="" textlink="">
      <xdr:nvSpPr>
        <xdr:cNvPr id="377" name="Freeform 9">
          <a:extLst>
            <a:ext uri="{FF2B5EF4-FFF2-40B4-BE49-F238E27FC236}">
              <a16:creationId xmlns:a16="http://schemas.microsoft.com/office/drawing/2014/main" xmlns="" id="{00000000-0008-0000-0000-000079010000}"/>
            </a:ext>
          </a:extLst>
        </xdr:cNvPr>
        <xdr:cNvSpPr>
          <a:spLocks/>
        </xdr:cNvSpPr>
      </xdr:nvSpPr>
      <xdr:spPr bwMode="auto">
        <a:xfrm>
          <a:off x="8387567" y="3987526"/>
          <a:ext cx="0" cy="0"/>
        </a:xfrm>
        <a:custGeom>
          <a:avLst/>
          <a:gdLst/>
          <a:ahLst/>
          <a:cxnLst>
            <a:cxn ang="0">
              <a:pos x="0" y="0"/>
            </a:cxn>
            <a:cxn ang="0">
              <a:pos x="0" y="0"/>
            </a:cxn>
            <a:cxn ang="0">
              <a:pos x="0" y="0"/>
            </a:cxn>
          </a:cxnLst>
          <a:rect l="0" t="0" r="r" b="b"/>
          <a:pathLst>
            <a:path>
              <a:moveTo>
                <a:pt x="0" y="0"/>
              </a:moveTo>
              <a:cubicBezTo>
                <a:pt x="0" y="0"/>
                <a:pt x="0" y="0"/>
                <a:pt x="0" y="0"/>
              </a:cubicBezTo>
              <a:cubicBezTo>
                <a:pt x="0" y="0"/>
                <a:pt x="0"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178611</xdr:colOff>
      <xdr:row>27</xdr:row>
      <xdr:rowOff>59230</xdr:rowOff>
    </xdr:from>
    <xdr:to>
      <xdr:col>10</xdr:col>
      <xdr:colOff>178611</xdr:colOff>
      <xdr:row>27</xdr:row>
      <xdr:rowOff>59230</xdr:rowOff>
    </xdr:to>
    <xdr:sp macro="" textlink="">
      <xdr:nvSpPr>
        <xdr:cNvPr id="378" name="Freeform 10">
          <a:extLst>
            <a:ext uri="{FF2B5EF4-FFF2-40B4-BE49-F238E27FC236}">
              <a16:creationId xmlns:a16="http://schemas.microsoft.com/office/drawing/2014/main" xmlns="" id="{00000000-0008-0000-0000-00007A010000}"/>
            </a:ext>
          </a:extLst>
        </xdr:cNvPr>
        <xdr:cNvSpPr>
          <a:spLocks/>
        </xdr:cNvSpPr>
      </xdr:nvSpPr>
      <xdr:spPr bwMode="auto">
        <a:xfrm>
          <a:off x="8191517" y="3857324"/>
          <a:ext cx="0" cy="0"/>
        </a:xfrm>
        <a:custGeom>
          <a:avLst/>
          <a:gdLst/>
          <a:ahLst/>
          <a:cxnLst>
            <a:cxn ang="0">
              <a:pos x="0" y="0"/>
            </a:cxn>
            <a:cxn ang="0">
              <a:pos x="0" y="0"/>
            </a:cxn>
            <a:cxn ang="0">
              <a:pos x="0" y="0"/>
            </a:cxn>
            <a:cxn ang="0">
              <a:pos x="0" y="0"/>
            </a:cxn>
          </a:cxnLst>
          <a:rect l="0" t="0" r="r" b="b"/>
          <a:pathLst>
            <a:path>
              <a:moveTo>
                <a:pt x="0" y="0"/>
              </a:moveTo>
              <a:cubicBezTo>
                <a:pt x="0" y="0"/>
                <a:pt x="0" y="0"/>
                <a:pt x="0" y="0"/>
              </a:cubicBezTo>
              <a:cubicBezTo>
                <a:pt x="0" y="0"/>
                <a:pt x="0" y="0"/>
                <a:pt x="0" y="0"/>
              </a:cubicBezTo>
              <a:cubicBezTo>
                <a:pt x="0" y="0"/>
                <a:pt x="0"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178612</xdr:colOff>
      <xdr:row>27</xdr:row>
      <xdr:rowOff>168480</xdr:rowOff>
    </xdr:from>
    <xdr:to>
      <xdr:col>10</xdr:col>
      <xdr:colOff>183103</xdr:colOff>
      <xdr:row>27</xdr:row>
      <xdr:rowOff>168480</xdr:rowOff>
    </xdr:to>
    <xdr:sp macro="" textlink="">
      <xdr:nvSpPr>
        <xdr:cNvPr id="379" name="Freeform 11">
          <a:extLst>
            <a:ext uri="{FF2B5EF4-FFF2-40B4-BE49-F238E27FC236}">
              <a16:creationId xmlns:a16="http://schemas.microsoft.com/office/drawing/2014/main" xmlns="" id="{00000000-0008-0000-0000-00007B010000}"/>
            </a:ext>
          </a:extLst>
        </xdr:cNvPr>
        <xdr:cNvSpPr>
          <a:spLocks/>
        </xdr:cNvSpPr>
      </xdr:nvSpPr>
      <xdr:spPr bwMode="auto">
        <a:xfrm>
          <a:off x="8191518" y="3966574"/>
          <a:ext cx="4491" cy="0"/>
        </a:xfrm>
        <a:custGeom>
          <a:avLst/>
          <a:gdLst>
            <a:gd name="T0" fmla="*/ 0 w 1"/>
            <a:gd name="T1" fmla="*/ 1 w 1"/>
            <a:gd name="T2" fmla="*/ 0 w 1"/>
          </a:gdLst>
          <a:ahLst/>
          <a:cxnLst>
            <a:cxn ang="0">
              <a:pos x="T0" y="0"/>
            </a:cxn>
            <a:cxn ang="0">
              <a:pos x="T1" y="0"/>
            </a:cxn>
            <a:cxn ang="0">
              <a:pos x="T2" y="0"/>
            </a:cxn>
          </a:cxnLst>
          <a:rect l="0" t="0" r="r" b="b"/>
          <a:pathLst>
            <a:path w="1">
              <a:moveTo>
                <a:pt x="0" y="0"/>
              </a:moveTo>
              <a:cubicBezTo>
                <a:pt x="1" y="0"/>
                <a:pt x="1" y="0"/>
                <a:pt x="1" y="0"/>
              </a:cubicBezTo>
              <a:cubicBezTo>
                <a:pt x="1" y="0"/>
                <a:pt x="1"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174123</xdr:colOff>
      <xdr:row>27</xdr:row>
      <xdr:rowOff>184940</xdr:rowOff>
    </xdr:from>
    <xdr:to>
      <xdr:col>10</xdr:col>
      <xdr:colOff>174123</xdr:colOff>
      <xdr:row>27</xdr:row>
      <xdr:rowOff>189431</xdr:rowOff>
    </xdr:to>
    <xdr:sp macro="" textlink="">
      <xdr:nvSpPr>
        <xdr:cNvPr id="380" name="Freeform 12">
          <a:extLst>
            <a:ext uri="{FF2B5EF4-FFF2-40B4-BE49-F238E27FC236}">
              <a16:creationId xmlns:a16="http://schemas.microsoft.com/office/drawing/2014/main" xmlns="" id="{00000000-0008-0000-0000-00007C010000}"/>
            </a:ext>
          </a:extLst>
        </xdr:cNvPr>
        <xdr:cNvSpPr>
          <a:spLocks/>
        </xdr:cNvSpPr>
      </xdr:nvSpPr>
      <xdr:spPr bwMode="auto">
        <a:xfrm>
          <a:off x="8187029" y="3983034"/>
          <a:ext cx="0" cy="4491"/>
        </a:xfrm>
        <a:custGeom>
          <a:avLst/>
          <a:gdLst>
            <a:gd name="T0" fmla="*/ 1 h 1"/>
            <a:gd name="T1" fmla="*/ 0 h 1"/>
            <a:gd name="T2" fmla="*/ 1 h 1"/>
          </a:gdLst>
          <a:ahLst/>
          <a:cxnLst>
            <a:cxn ang="0">
              <a:pos x="0" y="T0"/>
            </a:cxn>
            <a:cxn ang="0">
              <a:pos x="0" y="T1"/>
            </a:cxn>
            <a:cxn ang="0">
              <a:pos x="0" y="T2"/>
            </a:cxn>
          </a:cxnLst>
          <a:rect l="0" t="0" r="r" b="b"/>
          <a:pathLst>
            <a:path h="1">
              <a:moveTo>
                <a:pt x="0" y="1"/>
              </a:moveTo>
              <a:cubicBezTo>
                <a:pt x="0" y="1"/>
                <a:pt x="0" y="1"/>
                <a:pt x="0" y="0"/>
              </a:cubicBezTo>
              <a:cubicBezTo>
                <a:pt x="0" y="1"/>
                <a:pt x="0" y="1"/>
                <a:pt x="0" y="1"/>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365683</xdr:colOff>
      <xdr:row>27</xdr:row>
      <xdr:rowOff>168480</xdr:rowOff>
    </xdr:from>
    <xdr:to>
      <xdr:col>10</xdr:col>
      <xdr:colOff>365683</xdr:colOff>
      <xdr:row>27</xdr:row>
      <xdr:rowOff>168480</xdr:rowOff>
    </xdr:to>
    <xdr:sp macro="" textlink="">
      <xdr:nvSpPr>
        <xdr:cNvPr id="381" name="Freeform 13">
          <a:extLst>
            <a:ext uri="{FF2B5EF4-FFF2-40B4-BE49-F238E27FC236}">
              <a16:creationId xmlns:a16="http://schemas.microsoft.com/office/drawing/2014/main" xmlns="" id="{00000000-0008-0000-0000-00007D010000}"/>
            </a:ext>
          </a:extLst>
        </xdr:cNvPr>
        <xdr:cNvSpPr>
          <a:spLocks/>
        </xdr:cNvSpPr>
      </xdr:nvSpPr>
      <xdr:spPr bwMode="auto">
        <a:xfrm>
          <a:off x="8378589" y="3966574"/>
          <a:ext cx="0" cy="0"/>
        </a:xfrm>
        <a:custGeom>
          <a:avLst/>
          <a:gdLst/>
          <a:ahLst/>
          <a:cxnLst>
            <a:cxn ang="0">
              <a:pos x="0" y="0"/>
            </a:cxn>
            <a:cxn ang="0">
              <a:pos x="0" y="0"/>
            </a:cxn>
            <a:cxn ang="0">
              <a:pos x="0" y="0"/>
            </a:cxn>
          </a:cxnLst>
          <a:rect l="0" t="0" r="r" b="b"/>
          <a:pathLst>
            <a:path>
              <a:moveTo>
                <a:pt x="0" y="0"/>
              </a:moveTo>
              <a:cubicBezTo>
                <a:pt x="0" y="0"/>
                <a:pt x="0" y="0"/>
                <a:pt x="0" y="0"/>
              </a:cubicBezTo>
              <a:cubicBezTo>
                <a:pt x="0" y="0"/>
                <a:pt x="0"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186095</xdr:colOff>
      <xdr:row>27</xdr:row>
      <xdr:rowOff>132562</xdr:rowOff>
    </xdr:from>
    <xdr:to>
      <xdr:col>10</xdr:col>
      <xdr:colOff>186095</xdr:colOff>
      <xdr:row>27</xdr:row>
      <xdr:rowOff>132562</xdr:rowOff>
    </xdr:to>
    <xdr:sp macro="" textlink="">
      <xdr:nvSpPr>
        <xdr:cNvPr id="382" name="Freeform 14">
          <a:extLst>
            <a:ext uri="{FF2B5EF4-FFF2-40B4-BE49-F238E27FC236}">
              <a16:creationId xmlns:a16="http://schemas.microsoft.com/office/drawing/2014/main" xmlns="" id="{00000000-0008-0000-0000-00007E010000}"/>
            </a:ext>
          </a:extLst>
        </xdr:cNvPr>
        <xdr:cNvSpPr>
          <a:spLocks/>
        </xdr:cNvSpPr>
      </xdr:nvSpPr>
      <xdr:spPr bwMode="auto">
        <a:xfrm>
          <a:off x="8199001" y="3930656"/>
          <a:ext cx="0" cy="0"/>
        </a:xfrm>
        <a:custGeom>
          <a:avLst/>
          <a:gdLst/>
          <a:ahLst/>
          <a:cxnLst>
            <a:cxn ang="0">
              <a:pos x="0" y="0"/>
            </a:cxn>
            <a:cxn ang="0">
              <a:pos x="0" y="0"/>
            </a:cxn>
            <a:cxn ang="0">
              <a:pos x="0" y="0"/>
            </a:cxn>
          </a:cxnLst>
          <a:rect l="0" t="0" r="r" b="b"/>
          <a:pathLst>
            <a:path>
              <a:moveTo>
                <a:pt x="0" y="0"/>
              </a:moveTo>
              <a:cubicBezTo>
                <a:pt x="0" y="0"/>
                <a:pt x="0" y="0"/>
                <a:pt x="0" y="0"/>
              </a:cubicBezTo>
              <a:cubicBezTo>
                <a:pt x="0" y="0"/>
                <a:pt x="0" y="0"/>
                <a:pt x="0" y="0"/>
              </a:cubicBezTo>
              <a:close/>
            </a:path>
          </a:pathLst>
        </a:custGeom>
        <a:solidFill>
          <a:srgbClr val="3497DA"/>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7</xdr:col>
      <xdr:colOff>603735</xdr:colOff>
      <xdr:row>29</xdr:row>
      <xdr:rowOff>153176</xdr:rowOff>
    </xdr:from>
    <xdr:to>
      <xdr:col>10</xdr:col>
      <xdr:colOff>315318</xdr:colOff>
      <xdr:row>38</xdr:row>
      <xdr:rowOff>35293</xdr:rowOff>
    </xdr:to>
    <xdr:sp macro="" textlink="">
      <xdr:nvSpPr>
        <xdr:cNvPr id="383" name="Freeform 15">
          <a:extLst>
            <a:ext uri="{FF2B5EF4-FFF2-40B4-BE49-F238E27FC236}">
              <a16:creationId xmlns:a16="http://schemas.microsoft.com/office/drawing/2014/main" xmlns="" id="{00000000-0008-0000-0000-00007F010000}"/>
            </a:ext>
          </a:extLst>
        </xdr:cNvPr>
        <xdr:cNvSpPr>
          <a:spLocks/>
        </xdr:cNvSpPr>
      </xdr:nvSpPr>
      <xdr:spPr bwMode="auto">
        <a:xfrm>
          <a:off x="6330641" y="4356082"/>
          <a:ext cx="1997583" cy="1548992"/>
        </a:xfrm>
        <a:custGeom>
          <a:avLst/>
          <a:gdLst>
            <a:gd name="T0" fmla="*/ 552 w 606"/>
            <a:gd name="T1" fmla="*/ 0 h 468"/>
            <a:gd name="T2" fmla="*/ 538 w 606"/>
            <a:gd name="T3" fmla="*/ 8 h 468"/>
            <a:gd name="T4" fmla="*/ 539 w 606"/>
            <a:gd name="T5" fmla="*/ 24 h 468"/>
            <a:gd name="T6" fmla="*/ 555 w 606"/>
            <a:gd name="T7" fmla="*/ 72 h 468"/>
            <a:gd name="T8" fmla="*/ 487 w 606"/>
            <a:gd name="T9" fmla="*/ 131 h 468"/>
            <a:gd name="T10" fmla="*/ 420 w 606"/>
            <a:gd name="T11" fmla="*/ 72 h 468"/>
            <a:gd name="T12" fmla="*/ 436 w 606"/>
            <a:gd name="T13" fmla="*/ 24 h 468"/>
            <a:gd name="T14" fmla="*/ 437 w 606"/>
            <a:gd name="T15" fmla="*/ 8 h 468"/>
            <a:gd name="T16" fmla="*/ 422 w 606"/>
            <a:gd name="T17" fmla="*/ 0 h 468"/>
            <a:gd name="T18" fmla="*/ 374 w 606"/>
            <a:gd name="T19" fmla="*/ 0 h 468"/>
            <a:gd name="T20" fmla="*/ 138 w 606"/>
            <a:gd name="T21" fmla="*/ 236 h 468"/>
            <a:gd name="T22" fmla="*/ 138 w 606"/>
            <a:gd name="T23" fmla="*/ 287 h 468"/>
            <a:gd name="T24" fmla="*/ 124 w 606"/>
            <a:gd name="T25" fmla="*/ 317 h 468"/>
            <a:gd name="T26" fmla="*/ 116 w 606"/>
            <a:gd name="T27" fmla="*/ 324 h 468"/>
            <a:gd name="T28" fmla="*/ 110 w 606"/>
            <a:gd name="T29" fmla="*/ 327 h 468"/>
            <a:gd name="T30" fmla="*/ 72 w 606"/>
            <a:gd name="T31" fmla="*/ 324 h 468"/>
            <a:gd name="T32" fmla="*/ 34 w 606"/>
            <a:gd name="T33" fmla="*/ 310 h 468"/>
            <a:gd name="T34" fmla="*/ 0 w 606"/>
            <a:gd name="T35" fmla="*/ 352 h 468"/>
            <a:gd name="T36" fmla="*/ 34 w 606"/>
            <a:gd name="T37" fmla="*/ 395 h 468"/>
            <a:gd name="T38" fmla="*/ 72 w 606"/>
            <a:gd name="T39" fmla="*/ 381 h 468"/>
            <a:gd name="T40" fmla="*/ 110 w 606"/>
            <a:gd name="T41" fmla="*/ 378 h 468"/>
            <a:gd name="T42" fmla="*/ 116 w 606"/>
            <a:gd name="T43" fmla="*/ 381 h 468"/>
            <a:gd name="T44" fmla="*/ 124 w 606"/>
            <a:gd name="T45" fmla="*/ 388 h 468"/>
            <a:gd name="T46" fmla="*/ 138 w 606"/>
            <a:gd name="T47" fmla="*/ 417 h 468"/>
            <a:gd name="T48" fmla="*/ 138 w 606"/>
            <a:gd name="T49" fmla="*/ 418 h 468"/>
            <a:gd name="T50" fmla="*/ 138 w 606"/>
            <a:gd name="T51" fmla="*/ 424 h 468"/>
            <a:gd name="T52" fmla="*/ 138 w 606"/>
            <a:gd name="T53" fmla="*/ 425 h 468"/>
            <a:gd name="T54" fmla="*/ 138 w 606"/>
            <a:gd name="T55" fmla="*/ 428 h 468"/>
            <a:gd name="T56" fmla="*/ 138 w 606"/>
            <a:gd name="T57" fmla="*/ 468 h 468"/>
            <a:gd name="T58" fmla="*/ 606 w 606"/>
            <a:gd name="T59" fmla="*/ 0 h 468"/>
            <a:gd name="T60" fmla="*/ 552 w 606"/>
            <a:gd name="T61" fmla="*/ 0 h 46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Lst>
          <a:rect l="0" t="0" r="r" b="b"/>
          <a:pathLst>
            <a:path w="606" h="468">
              <a:moveTo>
                <a:pt x="552" y="0"/>
              </a:moveTo>
              <a:cubicBezTo>
                <a:pt x="547" y="1"/>
                <a:pt x="541" y="3"/>
                <a:pt x="538" y="8"/>
              </a:cubicBezTo>
              <a:cubicBezTo>
                <a:pt x="535" y="13"/>
                <a:pt x="536" y="20"/>
                <a:pt x="539" y="24"/>
              </a:cubicBezTo>
              <a:cubicBezTo>
                <a:pt x="540" y="27"/>
                <a:pt x="555" y="56"/>
                <a:pt x="555" y="72"/>
              </a:cubicBezTo>
              <a:cubicBezTo>
                <a:pt x="555" y="105"/>
                <a:pt x="524" y="131"/>
                <a:pt x="487" y="131"/>
              </a:cubicBezTo>
              <a:cubicBezTo>
                <a:pt x="450" y="131"/>
                <a:pt x="420" y="105"/>
                <a:pt x="420" y="72"/>
              </a:cubicBezTo>
              <a:cubicBezTo>
                <a:pt x="420" y="56"/>
                <a:pt x="435" y="27"/>
                <a:pt x="436" y="24"/>
              </a:cubicBezTo>
              <a:cubicBezTo>
                <a:pt x="438" y="20"/>
                <a:pt x="440" y="13"/>
                <a:pt x="437" y="8"/>
              </a:cubicBezTo>
              <a:cubicBezTo>
                <a:pt x="434" y="3"/>
                <a:pt x="427" y="1"/>
                <a:pt x="422" y="0"/>
              </a:cubicBezTo>
              <a:cubicBezTo>
                <a:pt x="374" y="0"/>
                <a:pt x="374" y="0"/>
                <a:pt x="374" y="0"/>
              </a:cubicBezTo>
              <a:cubicBezTo>
                <a:pt x="367" y="127"/>
                <a:pt x="265" y="229"/>
                <a:pt x="138" y="236"/>
              </a:cubicBezTo>
              <a:cubicBezTo>
                <a:pt x="138" y="287"/>
                <a:pt x="138" y="287"/>
                <a:pt x="138" y="287"/>
              </a:cubicBezTo>
              <a:cubicBezTo>
                <a:pt x="136" y="299"/>
                <a:pt x="132" y="310"/>
                <a:pt x="124" y="317"/>
              </a:cubicBezTo>
              <a:cubicBezTo>
                <a:pt x="122" y="320"/>
                <a:pt x="119" y="322"/>
                <a:pt x="116" y="324"/>
              </a:cubicBezTo>
              <a:cubicBezTo>
                <a:pt x="114" y="325"/>
                <a:pt x="112" y="326"/>
                <a:pt x="110" y="327"/>
              </a:cubicBezTo>
              <a:cubicBezTo>
                <a:pt x="99" y="331"/>
                <a:pt x="85" y="331"/>
                <a:pt x="72" y="324"/>
              </a:cubicBezTo>
              <a:cubicBezTo>
                <a:pt x="59" y="317"/>
                <a:pt x="40" y="310"/>
                <a:pt x="34" y="310"/>
              </a:cubicBezTo>
              <a:cubicBezTo>
                <a:pt x="15" y="310"/>
                <a:pt x="0" y="329"/>
                <a:pt x="0" y="352"/>
              </a:cubicBezTo>
              <a:cubicBezTo>
                <a:pt x="0" y="376"/>
                <a:pt x="15" y="395"/>
                <a:pt x="34" y="395"/>
              </a:cubicBezTo>
              <a:cubicBezTo>
                <a:pt x="40" y="395"/>
                <a:pt x="59" y="388"/>
                <a:pt x="72" y="381"/>
              </a:cubicBezTo>
              <a:cubicBezTo>
                <a:pt x="85" y="374"/>
                <a:pt x="99" y="374"/>
                <a:pt x="110" y="378"/>
              </a:cubicBezTo>
              <a:cubicBezTo>
                <a:pt x="112" y="379"/>
                <a:pt x="114" y="380"/>
                <a:pt x="116" y="381"/>
              </a:cubicBezTo>
              <a:cubicBezTo>
                <a:pt x="119" y="383"/>
                <a:pt x="122" y="385"/>
                <a:pt x="124" y="388"/>
              </a:cubicBezTo>
              <a:cubicBezTo>
                <a:pt x="131" y="395"/>
                <a:pt x="136" y="405"/>
                <a:pt x="138" y="417"/>
              </a:cubicBezTo>
              <a:cubicBezTo>
                <a:pt x="138" y="418"/>
                <a:pt x="138" y="418"/>
                <a:pt x="138" y="418"/>
              </a:cubicBezTo>
              <a:cubicBezTo>
                <a:pt x="138" y="424"/>
                <a:pt x="138" y="424"/>
                <a:pt x="138" y="424"/>
              </a:cubicBezTo>
              <a:cubicBezTo>
                <a:pt x="138" y="425"/>
                <a:pt x="138" y="425"/>
                <a:pt x="138" y="425"/>
              </a:cubicBezTo>
              <a:cubicBezTo>
                <a:pt x="138" y="428"/>
                <a:pt x="138" y="428"/>
                <a:pt x="138" y="428"/>
              </a:cubicBezTo>
              <a:cubicBezTo>
                <a:pt x="138" y="468"/>
                <a:pt x="138" y="468"/>
                <a:pt x="138" y="468"/>
              </a:cubicBezTo>
              <a:cubicBezTo>
                <a:pt x="393" y="461"/>
                <a:pt x="599" y="255"/>
                <a:pt x="606" y="0"/>
              </a:cubicBezTo>
              <a:lnTo>
                <a:pt x="552" y="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166640</xdr:colOff>
      <xdr:row>27</xdr:row>
      <xdr:rowOff>33790</xdr:rowOff>
    </xdr:from>
    <xdr:to>
      <xdr:col>10</xdr:col>
      <xdr:colOff>171131</xdr:colOff>
      <xdr:row>27</xdr:row>
      <xdr:rowOff>47261</xdr:rowOff>
    </xdr:to>
    <xdr:sp macro="" textlink="">
      <xdr:nvSpPr>
        <xdr:cNvPr id="384" name="Freeform 16">
          <a:extLst>
            <a:ext uri="{FF2B5EF4-FFF2-40B4-BE49-F238E27FC236}">
              <a16:creationId xmlns:a16="http://schemas.microsoft.com/office/drawing/2014/main" xmlns="" id="{00000000-0008-0000-0000-000080010000}"/>
            </a:ext>
          </a:extLst>
        </xdr:cNvPr>
        <xdr:cNvSpPr>
          <a:spLocks/>
        </xdr:cNvSpPr>
      </xdr:nvSpPr>
      <xdr:spPr bwMode="auto">
        <a:xfrm>
          <a:off x="8179546" y="3831884"/>
          <a:ext cx="4491" cy="13471"/>
        </a:xfrm>
        <a:custGeom>
          <a:avLst/>
          <a:gdLst>
            <a:gd name="T0" fmla="*/ 0 w 1"/>
            <a:gd name="T1" fmla="*/ 0 h 3"/>
            <a:gd name="T2" fmla="*/ 1 w 1"/>
            <a:gd name="T3" fmla="*/ 3 h 3"/>
            <a:gd name="T4" fmla="*/ 0 w 1"/>
            <a:gd name="T5" fmla="*/ 0 h 3"/>
          </a:gdLst>
          <a:ahLst/>
          <a:cxnLst>
            <a:cxn ang="0">
              <a:pos x="T0" y="T1"/>
            </a:cxn>
            <a:cxn ang="0">
              <a:pos x="T2" y="T3"/>
            </a:cxn>
            <a:cxn ang="0">
              <a:pos x="T4" y="T5"/>
            </a:cxn>
          </a:cxnLst>
          <a:rect l="0" t="0" r="r" b="b"/>
          <a:pathLst>
            <a:path w="1" h="3">
              <a:moveTo>
                <a:pt x="0" y="0"/>
              </a:moveTo>
              <a:cubicBezTo>
                <a:pt x="0" y="1"/>
                <a:pt x="1" y="2"/>
                <a:pt x="1" y="3"/>
              </a:cubicBezTo>
              <a:cubicBezTo>
                <a:pt x="1" y="2"/>
                <a:pt x="0" y="1"/>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370172</xdr:colOff>
      <xdr:row>27</xdr:row>
      <xdr:rowOff>47258</xdr:rowOff>
    </xdr:from>
    <xdr:to>
      <xdr:col>10</xdr:col>
      <xdr:colOff>374663</xdr:colOff>
      <xdr:row>27</xdr:row>
      <xdr:rowOff>59230</xdr:rowOff>
    </xdr:to>
    <xdr:sp macro="" textlink="">
      <xdr:nvSpPr>
        <xdr:cNvPr id="385" name="Freeform 17">
          <a:extLst>
            <a:ext uri="{FF2B5EF4-FFF2-40B4-BE49-F238E27FC236}">
              <a16:creationId xmlns:a16="http://schemas.microsoft.com/office/drawing/2014/main" xmlns="" id="{00000000-0008-0000-0000-000081010000}"/>
            </a:ext>
          </a:extLst>
        </xdr:cNvPr>
        <xdr:cNvSpPr>
          <a:spLocks/>
        </xdr:cNvSpPr>
      </xdr:nvSpPr>
      <xdr:spPr bwMode="auto">
        <a:xfrm>
          <a:off x="8383078" y="3845352"/>
          <a:ext cx="4491" cy="11972"/>
        </a:xfrm>
        <a:custGeom>
          <a:avLst/>
          <a:gdLst>
            <a:gd name="T0" fmla="*/ 1 w 1"/>
            <a:gd name="T1" fmla="*/ 0 h 3"/>
            <a:gd name="T2" fmla="*/ 0 w 1"/>
            <a:gd name="T3" fmla="*/ 3 h 3"/>
            <a:gd name="T4" fmla="*/ 0 w 1"/>
            <a:gd name="T5" fmla="*/ 3 h 3"/>
            <a:gd name="T6" fmla="*/ 1 w 1"/>
            <a:gd name="T7" fmla="*/ 0 h 3"/>
          </a:gdLst>
          <a:ahLst/>
          <a:cxnLst>
            <a:cxn ang="0">
              <a:pos x="T0" y="T1"/>
            </a:cxn>
            <a:cxn ang="0">
              <a:pos x="T2" y="T3"/>
            </a:cxn>
            <a:cxn ang="0">
              <a:pos x="T4" y="T5"/>
            </a:cxn>
            <a:cxn ang="0">
              <a:pos x="T6" y="T7"/>
            </a:cxn>
          </a:cxnLst>
          <a:rect l="0" t="0" r="r" b="b"/>
          <a:pathLst>
            <a:path w="1" h="3">
              <a:moveTo>
                <a:pt x="1" y="0"/>
              </a:moveTo>
              <a:cubicBezTo>
                <a:pt x="1" y="1"/>
                <a:pt x="0" y="2"/>
                <a:pt x="0" y="3"/>
              </a:cubicBezTo>
              <a:cubicBezTo>
                <a:pt x="0" y="3"/>
                <a:pt x="0" y="3"/>
                <a:pt x="0" y="3"/>
              </a:cubicBezTo>
              <a:cubicBezTo>
                <a:pt x="0" y="2"/>
                <a:pt x="1" y="1"/>
                <a:pt x="1"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374662</xdr:colOff>
      <xdr:row>27</xdr:row>
      <xdr:rowOff>33790</xdr:rowOff>
    </xdr:from>
    <xdr:to>
      <xdr:col>10</xdr:col>
      <xdr:colOff>382145</xdr:colOff>
      <xdr:row>27</xdr:row>
      <xdr:rowOff>47261</xdr:rowOff>
    </xdr:to>
    <xdr:sp macro="" textlink="">
      <xdr:nvSpPr>
        <xdr:cNvPr id="386" name="Freeform 18">
          <a:extLst>
            <a:ext uri="{FF2B5EF4-FFF2-40B4-BE49-F238E27FC236}">
              <a16:creationId xmlns:a16="http://schemas.microsoft.com/office/drawing/2014/main" xmlns="" id="{00000000-0008-0000-0000-000082010000}"/>
            </a:ext>
          </a:extLst>
        </xdr:cNvPr>
        <xdr:cNvSpPr>
          <a:spLocks/>
        </xdr:cNvSpPr>
      </xdr:nvSpPr>
      <xdr:spPr bwMode="auto">
        <a:xfrm>
          <a:off x="8387568" y="3831884"/>
          <a:ext cx="7483" cy="13471"/>
        </a:xfrm>
        <a:custGeom>
          <a:avLst/>
          <a:gdLst>
            <a:gd name="T0" fmla="*/ 0 w 2"/>
            <a:gd name="T1" fmla="*/ 3 h 3"/>
            <a:gd name="T2" fmla="*/ 2 w 2"/>
            <a:gd name="T3" fmla="*/ 0 h 3"/>
            <a:gd name="T4" fmla="*/ 0 w 2"/>
            <a:gd name="T5" fmla="*/ 3 h 3"/>
          </a:gdLst>
          <a:ahLst/>
          <a:cxnLst>
            <a:cxn ang="0">
              <a:pos x="T0" y="T1"/>
            </a:cxn>
            <a:cxn ang="0">
              <a:pos x="T2" y="T3"/>
            </a:cxn>
            <a:cxn ang="0">
              <a:pos x="T4" y="T5"/>
            </a:cxn>
          </a:cxnLst>
          <a:rect l="0" t="0" r="r" b="b"/>
          <a:pathLst>
            <a:path w="2" h="3">
              <a:moveTo>
                <a:pt x="0" y="3"/>
              </a:moveTo>
              <a:cubicBezTo>
                <a:pt x="1" y="2"/>
                <a:pt x="1" y="1"/>
                <a:pt x="2" y="0"/>
              </a:cubicBezTo>
              <a:cubicBezTo>
                <a:pt x="1" y="1"/>
                <a:pt x="1" y="2"/>
                <a:pt x="0" y="3"/>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174121</xdr:colOff>
      <xdr:row>27</xdr:row>
      <xdr:rowOff>47258</xdr:rowOff>
    </xdr:from>
    <xdr:to>
      <xdr:col>10</xdr:col>
      <xdr:colOff>178612</xdr:colOff>
      <xdr:row>27</xdr:row>
      <xdr:rowOff>59230</xdr:rowOff>
    </xdr:to>
    <xdr:sp macro="" textlink="">
      <xdr:nvSpPr>
        <xdr:cNvPr id="387" name="Freeform 19">
          <a:extLst>
            <a:ext uri="{FF2B5EF4-FFF2-40B4-BE49-F238E27FC236}">
              <a16:creationId xmlns:a16="http://schemas.microsoft.com/office/drawing/2014/main" xmlns="" id="{00000000-0008-0000-0000-000083010000}"/>
            </a:ext>
          </a:extLst>
        </xdr:cNvPr>
        <xdr:cNvSpPr>
          <a:spLocks/>
        </xdr:cNvSpPr>
      </xdr:nvSpPr>
      <xdr:spPr bwMode="auto">
        <a:xfrm>
          <a:off x="8187027" y="3845352"/>
          <a:ext cx="4491" cy="11972"/>
        </a:xfrm>
        <a:custGeom>
          <a:avLst/>
          <a:gdLst>
            <a:gd name="T0" fmla="*/ 0 w 1"/>
            <a:gd name="T1" fmla="*/ 0 h 3"/>
            <a:gd name="T2" fmla="*/ 1 w 1"/>
            <a:gd name="T3" fmla="*/ 3 h 3"/>
            <a:gd name="T4" fmla="*/ 0 w 1"/>
            <a:gd name="T5" fmla="*/ 0 h 3"/>
          </a:gdLst>
          <a:ahLst/>
          <a:cxnLst>
            <a:cxn ang="0">
              <a:pos x="T0" y="T1"/>
            </a:cxn>
            <a:cxn ang="0">
              <a:pos x="T2" y="T3"/>
            </a:cxn>
            <a:cxn ang="0">
              <a:pos x="T4" y="T5"/>
            </a:cxn>
          </a:cxnLst>
          <a:rect l="0" t="0" r="r" b="b"/>
          <a:pathLst>
            <a:path w="1" h="3">
              <a:moveTo>
                <a:pt x="0" y="0"/>
              </a:moveTo>
              <a:cubicBezTo>
                <a:pt x="0" y="1"/>
                <a:pt x="0" y="2"/>
                <a:pt x="1" y="3"/>
              </a:cubicBezTo>
              <a:cubicBezTo>
                <a:pt x="0" y="2"/>
                <a:pt x="0" y="1"/>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186095</xdr:colOff>
      <xdr:row>27</xdr:row>
      <xdr:rowOff>111610</xdr:rowOff>
    </xdr:from>
    <xdr:to>
      <xdr:col>10</xdr:col>
      <xdr:colOff>186095</xdr:colOff>
      <xdr:row>27</xdr:row>
      <xdr:rowOff>132562</xdr:rowOff>
    </xdr:to>
    <xdr:sp macro="" textlink="">
      <xdr:nvSpPr>
        <xdr:cNvPr id="388" name="Freeform 20">
          <a:extLst>
            <a:ext uri="{FF2B5EF4-FFF2-40B4-BE49-F238E27FC236}">
              <a16:creationId xmlns:a16="http://schemas.microsoft.com/office/drawing/2014/main" xmlns="" id="{00000000-0008-0000-0000-000084010000}"/>
            </a:ext>
          </a:extLst>
        </xdr:cNvPr>
        <xdr:cNvSpPr>
          <a:spLocks/>
        </xdr:cNvSpPr>
      </xdr:nvSpPr>
      <xdr:spPr bwMode="auto">
        <a:xfrm>
          <a:off x="8199001" y="3909704"/>
          <a:ext cx="0" cy="20952"/>
        </a:xfrm>
        <a:custGeom>
          <a:avLst/>
          <a:gdLst>
            <a:gd name="T0" fmla="*/ 0 h 5"/>
            <a:gd name="T1" fmla="*/ 5 h 5"/>
            <a:gd name="T2" fmla="*/ 0 h 5"/>
          </a:gdLst>
          <a:ahLst/>
          <a:cxnLst>
            <a:cxn ang="0">
              <a:pos x="0" y="T0"/>
            </a:cxn>
            <a:cxn ang="0">
              <a:pos x="0" y="T1"/>
            </a:cxn>
            <a:cxn ang="0">
              <a:pos x="0" y="T2"/>
            </a:cxn>
          </a:cxnLst>
          <a:rect l="0" t="0" r="r" b="b"/>
          <a:pathLst>
            <a:path h="5">
              <a:moveTo>
                <a:pt x="0" y="0"/>
              </a:moveTo>
              <a:cubicBezTo>
                <a:pt x="0" y="2"/>
                <a:pt x="0" y="3"/>
                <a:pt x="0" y="5"/>
              </a:cubicBezTo>
              <a:cubicBezTo>
                <a:pt x="0" y="3"/>
                <a:pt x="0" y="2"/>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178613</xdr:colOff>
      <xdr:row>27</xdr:row>
      <xdr:rowOff>59230</xdr:rowOff>
    </xdr:from>
    <xdr:to>
      <xdr:col>10</xdr:col>
      <xdr:colOff>186096</xdr:colOff>
      <xdr:row>27</xdr:row>
      <xdr:rowOff>111610</xdr:rowOff>
    </xdr:to>
    <xdr:sp macro="" textlink="">
      <xdr:nvSpPr>
        <xdr:cNvPr id="389" name="Freeform 21">
          <a:extLst>
            <a:ext uri="{FF2B5EF4-FFF2-40B4-BE49-F238E27FC236}">
              <a16:creationId xmlns:a16="http://schemas.microsoft.com/office/drawing/2014/main" xmlns="" id="{00000000-0008-0000-0000-000085010000}"/>
            </a:ext>
          </a:extLst>
        </xdr:cNvPr>
        <xdr:cNvSpPr>
          <a:spLocks/>
        </xdr:cNvSpPr>
      </xdr:nvSpPr>
      <xdr:spPr bwMode="auto">
        <a:xfrm>
          <a:off x="8191519" y="3857324"/>
          <a:ext cx="7483" cy="52380"/>
        </a:xfrm>
        <a:custGeom>
          <a:avLst/>
          <a:gdLst>
            <a:gd name="T0" fmla="*/ 2 w 2"/>
            <a:gd name="T1" fmla="*/ 13 h 13"/>
            <a:gd name="T2" fmla="*/ 0 w 2"/>
            <a:gd name="T3" fmla="*/ 0 h 13"/>
            <a:gd name="T4" fmla="*/ 2 w 2"/>
            <a:gd name="T5" fmla="*/ 13 h 13"/>
          </a:gdLst>
          <a:ahLst/>
          <a:cxnLst>
            <a:cxn ang="0">
              <a:pos x="T0" y="T1"/>
            </a:cxn>
            <a:cxn ang="0">
              <a:pos x="T2" y="T3"/>
            </a:cxn>
            <a:cxn ang="0">
              <a:pos x="T4" y="T5"/>
            </a:cxn>
          </a:cxnLst>
          <a:rect l="0" t="0" r="r" b="b"/>
          <a:pathLst>
            <a:path w="2" h="13">
              <a:moveTo>
                <a:pt x="2" y="13"/>
              </a:moveTo>
              <a:cubicBezTo>
                <a:pt x="2" y="9"/>
                <a:pt x="1" y="4"/>
                <a:pt x="0" y="0"/>
              </a:cubicBezTo>
              <a:cubicBezTo>
                <a:pt x="1" y="4"/>
                <a:pt x="2" y="9"/>
                <a:pt x="2" y="13"/>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8</xdr:col>
      <xdr:colOff>326723</xdr:colOff>
      <xdr:row>21</xdr:row>
      <xdr:rowOff>28370</xdr:rowOff>
    </xdr:from>
    <xdr:to>
      <xdr:col>10</xdr:col>
      <xdr:colOff>345650</xdr:colOff>
      <xdr:row>31</xdr:row>
      <xdr:rowOff>145100</xdr:rowOff>
    </xdr:to>
    <xdr:sp macro="" textlink="">
      <xdr:nvSpPr>
        <xdr:cNvPr id="390" name="Freeform 22">
          <a:extLst>
            <a:ext uri="{FF2B5EF4-FFF2-40B4-BE49-F238E27FC236}">
              <a16:creationId xmlns:a16="http://schemas.microsoft.com/office/drawing/2014/main" xmlns="" id="{00000000-0008-0000-0000-000086010000}"/>
            </a:ext>
          </a:extLst>
        </xdr:cNvPr>
        <xdr:cNvSpPr>
          <a:spLocks/>
        </xdr:cNvSpPr>
      </xdr:nvSpPr>
      <xdr:spPr bwMode="auto">
        <a:xfrm>
          <a:off x="6815629" y="2707276"/>
          <a:ext cx="1542927" cy="1986012"/>
        </a:xfrm>
        <a:custGeom>
          <a:avLst/>
          <a:gdLst>
            <a:gd name="T0" fmla="*/ 0 w 468"/>
            <a:gd name="T1" fmla="*/ 0 h 600"/>
            <a:gd name="T2" fmla="*/ 0 w 468"/>
            <a:gd name="T3" fmla="*/ 55 h 600"/>
            <a:gd name="T4" fmla="*/ 9 w 468"/>
            <a:gd name="T5" fmla="*/ 70 h 600"/>
            <a:gd name="T6" fmla="*/ 26 w 468"/>
            <a:gd name="T7" fmla="*/ 69 h 600"/>
            <a:gd name="T8" fmla="*/ 77 w 468"/>
            <a:gd name="T9" fmla="*/ 52 h 600"/>
            <a:gd name="T10" fmla="*/ 138 w 468"/>
            <a:gd name="T11" fmla="*/ 122 h 600"/>
            <a:gd name="T12" fmla="*/ 77 w 468"/>
            <a:gd name="T13" fmla="*/ 192 h 600"/>
            <a:gd name="T14" fmla="*/ 26 w 468"/>
            <a:gd name="T15" fmla="*/ 176 h 600"/>
            <a:gd name="T16" fmla="*/ 9 w 468"/>
            <a:gd name="T17" fmla="*/ 175 h 600"/>
            <a:gd name="T18" fmla="*/ 0 w 468"/>
            <a:gd name="T19" fmla="*/ 191 h 600"/>
            <a:gd name="T20" fmla="*/ 0 w 468"/>
            <a:gd name="T21" fmla="*/ 233 h 600"/>
            <a:gd name="T22" fmla="*/ 236 w 468"/>
            <a:gd name="T23" fmla="*/ 469 h 600"/>
            <a:gd name="T24" fmla="*/ 287 w 468"/>
            <a:gd name="T25" fmla="*/ 469 h 600"/>
            <a:gd name="T26" fmla="*/ 317 w 468"/>
            <a:gd name="T27" fmla="*/ 482 h 600"/>
            <a:gd name="T28" fmla="*/ 323 w 468"/>
            <a:gd name="T29" fmla="*/ 490 h 600"/>
            <a:gd name="T30" fmla="*/ 324 w 468"/>
            <a:gd name="T31" fmla="*/ 493 h 600"/>
            <a:gd name="T32" fmla="*/ 325 w 468"/>
            <a:gd name="T33" fmla="*/ 493 h 600"/>
            <a:gd name="T34" fmla="*/ 326 w 468"/>
            <a:gd name="T35" fmla="*/ 496 h 600"/>
            <a:gd name="T36" fmla="*/ 326 w 468"/>
            <a:gd name="T37" fmla="*/ 496 h 600"/>
            <a:gd name="T38" fmla="*/ 326 w 468"/>
            <a:gd name="T39" fmla="*/ 496 h 600"/>
            <a:gd name="T40" fmla="*/ 328 w 468"/>
            <a:gd name="T41" fmla="*/ 509 h 600"/>
            <a:gd name="T42" fmla="*/ 328 w 468"/>
            <a:gd name="T43" fmla="*/ 509 h 600"/>
            <a:gd name="T44" fmla="*/ 328 w 468"/>
            <a:gd name="T45" fmla="*/ 514 h 600"/>
            <a:gd name="T46" fmla="*/ 328 w 468"/>
            <a:gd name="T47" fmla="*/ 514 h 600"/>
            <a:gd name="T48" fmla="*/ 327 w 468"/>
            <a:gd name="T49" fmla="*/ 523 h 600"/>
            <a:gd name="T50" fmla="*/ 326 w 468"/>
            <a:gd name="T51" fmla="*/ 523 h 600"/>
            <a:gd name="T52" fmla="*/ 325 w 468"/>
            <a:gd name="T53" fmla="*/ 527 h 600"/>
            <a:gd name="T54" fmla="*/ 325 w 468"/>
            <a:gd name="T55" fmla="*/ 528 h 600"/>
            <a:gd name="T56" fmla="*/ 323 w 468"/>
            <a:gd name="T57" fmla="*/ 532 h 600"/>
            <a:gd name="T58" fmla="*/ 310 w 468"/>
            <a:gd name="T59" fmla="*/ 568 h 600"/>
            <a:gd name="T60" fmla="*/ 349 w 468"/>
            <a:gd name="T61" fmla="*/ 600 h 600"/>
            <a:gd name="T62" fmla="*/ 389 w 468"/>
            <a:gd name="T63" fmla="*/ 568 h 600"/>
            <a:gd name="T64" fmla="*/ 376 w 468"/>
            <a:gd name="T65" fmla="*/ 532 h 600"/>
            <a:gd name="T66" fmla="*/ 374 w 468"/>
            <a:gd name="T67" fmla="*/ 528 h 600"/>
            <a:gd name="T68" fmla="*/ 374 w 468"/>
            <a:gd name="T69" fmla="*/ 528 h 600"/>
            <a:gd name="T70" fmla="*/ 372 w 468"/>
            <a:gd name="T71" fmla="*/ 523 h 600"/>
            <a:gd name="T72" fmla="*/ 372 w 468"/>
            <a:gd name="T73" fmla="*/ 523 h 600"/>
            <a:gd name="T74" fmla="*/ 371 w 468"/>
            <a:gd name="T75" fmla="*/ 514 h 600"/>
            <a:gd name="T76" fmla="*/ 371 w 468"/>
            <a:gd name="T77" fmla="*/ 514 h 600"/>
            <a:gd name="T78" fmla="*/ 370 w 468"/>
            <a:gd name="T79" fmla="*/ 509 h 600"/>
            <a:gd name="T80" fmla="*/ 370 w 468"/>
            <a:gd name="T81" fmla="*/ 509 h 600"/>
            <a:gd name="T82" fmla="*/ 373 w 468"/>
            <a:gd name="T83" fmla="*/ 496 h 600"/>
            <a:gd name="T84" fmla="*/ 374 w 468"/>
            <a:gd name="T85" fmla="*/ 493 h 600"/>
            <a:gd name="T86" fmla="*/ 374 w 468"/>
            <a:gd name="T87" fmla="*/ 493 h 600"/>
            <a:gd name="T88" fmla="*/ 376 w 468"/>
            <a:gd name="T89" fmla="*/ 490 h 600"/>
            <a:gd name="T90" fmla="*/ 382 w 468"/>
            <a:gd name="T91" fmla="*/ 482 h 600"/>
            <a:gd name="T92" fmla="*/ 410 w 468"/>
            <a:gd name="T93" fmla="*/ 469 h 600"/>
            <a:gd name="T94" fmla="*/ 411 w 468"/>
            <a:gd name="T95" fmla="*/ 469 h 600"/>
            <a:gd name="T96" fmla="*/ 417 w 468"/>
            <a:gd name="T97" fmla="*/ 469 h 600"/>
            <a:gd name="T98" fmla="*/ 418 w 468"/>
            <a:gd name="T99" fmla="*/ 469 h 600"/>
            <a:gd name="T100" fmla="*/ 421 w 468"/>
            <a:gd name="T101" fmla="*/ 469 h 600"/>
            <a:gd name="T102" fmla="*/ 468 w 468"/>
            <a:gd name="T103" fmla="*/ 469 h 600"/>
            <a:gd name="T104" fmla="*/ 0 w 468"/>
            <a:gd name="T105" fmla="*/ 0 h 60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Lst>
          <a:rect l="0" t="0" r="r" b="b"/>
          <a:pathLst>
            <a:path w="468" h="600">
              <a:moveTo>
                <a:pt x="0" y="0"/>
              </a:moveTo>
              <a:cubicBezTo>
                <a:pt x="0" y="55"/>
                <a:pt x="0" y="55"/>
                <a:pt x="0" y="55"/>
              </a:cubicBezTo>
              <a:cubicBezTo>
                <a:pt x="1" y="60"/>
                <a:pt x="3" y="67"/>
                <a:pt x="9" y="70"/>
              </a:cubicBezTo>
              <a:cubicBezTo>
                <a:pt x="13" y="73"/>
                <a:pt x="19" y="72"/>
                <a:pt x="26" y="69"/>
              </a:cubicBezTo>
              <a:cubicBezTo>
                <a:pt x="29" y="67"/>
                <a:pt x="60" y="52"/>
                <a:pt x="77" y="52"/>
              </a:cubicBezTo>
              <a:cubicBezTo>
                <a:pt x="111" y="52"/>
                <a:pt x="138" y="84"/>
                <a:pt x="138" y="122"/>
              </a:cubicBezTo>
              <a:cubicBezTo>
                <a:pt x="138" y="161"/>
                <a:pt x="111" y="192"/>
                <a:pt x="77" y="192"/>
              </a:cubicBezTo>
              <a:cubicBezTo>
                <a:pt x="60" y="192"/>
                <a:pt x="29" y="177"/>
                <a:pt x="26" y="176"/>
              </a:cubicBezTo>
              <a:cubicBezTo>
                <a:pt x="19" y="172"/>
                <a:pt x="13" y="172"/>
                <a:pt x="9" y="175"/>
              </a:cubicBezTo>
              <a:cubicBezTo>
                <a:pt x="3" y="178"/>
                <a:pt x="1" y="186"/>
                <a:pt x="0" y="191"/>
              </a:cubicBezTo>
              <a:cubicBezTo>
                <a:pt x="0" y="233"/>
                <a:pt x="0" y="233"/>
                <a:pt x="0" y="233"/>
              </a:cubicBezTo>
              <a:cubicBezTo>
                <a:pt x="127" y="240"/>
                <a:pt x="229" y="342"/>
                <a:pt x="236" y="469"/>
              </a:cubicBezTo>
              <a:cubicBezTo>
                <a:pt x="287" y="469"/>
                <a:pt x="287" y="469"/>
                <a:pt x="287" y="469"/>
              </a:cubicBezTo>
              <a:cubicBezTo>
                <a:pt x="299" y="470"/>
                <a:pt x="310" y="475"/>
                <a:pt x="317" y="482"/>
              </a:cubicBezTo>
              <a:cubicBezTo>
                <a:pt x="319" y="485"/>
                <a:pt x="321" y="487"/>
                <a:pt x="323" y="490"/>
              </a:cubicBezTo>
              <a:cubicBezTo>
                <a:pt x="323" y="491"/>
                <a:pt x="324" y="492"/>
                <a:pt x="324" y="493"/>
              </a:cubicBezTo>
              <a:cubicBezTo>
                <a:pt x="324" y="493"/>
                <a:pt x="325" y="493"/>
                <a:pt x="325" y="493"/>
              </a:cubicBezTo>
              <a:cubicBezTo>
                <a:pt x="325" y="494"/>
                <a:pt x="325" y="495"/>
                <a:pt x="326" y="496"/>
              </a:cubicBezTo>
              <a:cubicBezTo>
                <a:pt x="326" y="496"/>
                <a:pt x="326" y="496"/>
                <a:pt x="326" y="496"/>
              </a:cubicBezTo>
              <a:cubicBezTo>
                <a:pt x="326" y="496"/>
                <a:pt x="326" y="496"/>
                <a:pt x="326" y="496"/>
              </a:cubicBezTo>
              <a:cubicBezTo>
                <a:pt x="327" y="500"/>
                <a:pt x="328" y="505"/>
                <a:pt x="328" y="509"/>
              </a:cubicBezTo>
              <a:cubicBezTo>
                <a:pt x="328" y="509"/>
                <a:pt x="328" y="509"/>
                <a:pt x="328" y="509"/>
              </a:cubicBezTo>
              <a:cubicBezTo>
                <a:pt x="328" y="511"/>
                <a:pt x="328" y="512"/>
                <a:pt x="328" y="514"/>
              </a:cubicBezTo>
              <a:cubicBezTo>
                <a:pt x="328" y="514"/>
                <a:pt x="328" y="514"/>
                <a:pt x="328" y="514"/>
              </a:cubicBezTo>
              <a:cubicBezTo>
                <a:pt x="328" y="517"/>
                <a:pt x="327" y="520"/>
                <a:pt x="327" y="523"/>
              </a:cubicBezTo>
              <a:cubicBezTo>
                <a:pt x="327" y="523"/>
                <a:pt x="327" y="523"/>
                <a:pt x="326" y="523"/>
              </a:cubicBezTo>
              <a:cubicBezTo>
                <a:pt x="326" y="525"/>
                <a:pt x="326" y="526"/>
                <a:pt x="325" y="527"/>
              </a:cubicBezTo>
              <a:cubicBezTo>
                <a:pt x="325" y="528"/>
                <a:pt x="325" y="528"/>
                <a:pt x="325" y="528"/>
              </a:cubicBezTo>
              <a:cubicBezTo>
                <a:pt x="324" y="530"/>
                <a:pt x="324" y="531"/>
                <a:pt x="323" y="532"/>
              </a:cubicBezTo>
              <a:cubicBezTo>
                <a:pt x="317" y="545"/>
                <a:pt x="310" y="562"/>
                <a:pt x="310" y="568"/>
              </a:cubicBezTo>
              <a:cubicBezTo>
                <a:pt x="310" y="586"/>
                <a:pt x="328" y="600"/>
                <a:pt x="349" y="600"/>
              </a:cubicBezTo>
              <a:cubicBezTo>
                <a:pt x="371" y="600"/>
                <a:pt x="389" y="586"/>
                <a:pt x="389" y="568"/>
              </a:cubicBezTo>
              <a:cubicBezTo>
                <a:pt x="389" y="562"/>
                <a:pt x="382" y="545"/>
                <a:pt x="376" y="532"/>
              </a:cubicBezTo>
              <a:cubicBezTo>
                <a:pt x="375" y="531"/>
                <a:pt x="375" y="530"/>
                <a:pt x="374" y="528"/>
              </a:cubicBezTo>
              <a:cubicBezTo>
                <a:pt x="374" y="528"/>
                <a:pt x="374" y="528"/>
                <a:pt x="374" y="528"/>
              </a:cubicBezTo>
              <a:cubicBezTo>
                <a:pt x="373" y="526"/>
                <a:pt x="373" y="525"/>
                <a:pt x="372" y="523"/>
              </a:cubicBezTo>
              <a:cubicBezTo>
                <a:pt x="372" y="523"/>
                <a:pt x="372" y="523"/>
                <a:pt x="372" y="523"/>
              </a:cubicBezTo>
              <a:cubicBezTo>
                <a:pt x="371" y="520"/>
                <a:pt x="371" y="517"/>
                <a:pt x="371" y="514"/>
              </a:cubicBezTo>
              <a:cubicBezTo>
                <a:pt x="371" y="514"/>
                <a:pt x="371" y="514"/>
                <a:pt x="371" y="514"/>
              </a:cubicBezTo>
              <a:cubicBezTo>
                <a:pt x="370" y="512"/>
                <a:pt x="370" y="511"/>
                <a:pt x="370" y="509"/>
              </a:cubicBezTo>
              <a:cubicBezTo>
                <a:pt x="370" y="509"/>
                <a:pt x="370" y="509"/>
                <a:pt x="370" y="509"/>
              </a:cubicBezTo>
              <a:cubicBezTo>
                <a:pt x="371" y="505"/>
                <a:pt x="371" y="500"/>
                <a:pt x="373" y="496"/>
              </a:cubicBezTo>
              <a:cubicBezTo>
                <a:pt x="373" y="495"/>
                <a:pt x="374" y="494"/>
                <a:pt x="374" y="493"/>
              </a:cubicBezTo>
              <a:cubicBezTo>
                <a:pt x="374" y="493"/>
                <a:pt x="374" y="493"/>
                <a:pt x="374" y="493"/>
              </a:cubicBezTo>
              <a:cubicBezTo>
                <a:pt x="375" y="492"/>
                <a:pt x="375" y="491"/>
                <a:pt x="376" y="490"/>
              </a:cubicBezTo>
              <a:cubicBezTo>
                <a:pt x="378" y="487"/>
                <a:pt x="380" y="485"/>
                <a:pt x="382" y="482"/>
              </a:cubicBezTo>
              <a:cubicBezTo>
                <a:pt x="389" y="475"/>
                <a:pt x="399" y="470"/>
                <a:pt x="410" y="469"/>
              </a:cubicBezTo>
              <a:cubicBezTo>
                <a:pt x="411" y="469"/>
                <a:pt x="411" y="469"/>
                <a:pt x="411" y="469"/>
              </a:cubicBezTo>
              <a:cubicBezTo>
                <a:pt x="417" y="469"/>
                <a:pt x="417" y="469"/>
                <a:pt x="417" y="469"/>
              </a:cubicBezTo>
              <a:cubicBezTo>
                <a:pt x="418" y="469"/>
                <a:pt x="418" y="469"/>
                <a:pt x="418" y="469"/>
              </a:cubicBezTo>
              <a:cubicBezTo>
                <a:pt x="421" y="469"/>
                <a:pt x="421" y="469"/>
                <a:pt x="421" y="469"/>
              </a:cubicBezTo>
              <a:cubicBezTo>
                <a:pt x="468" y="469"/>
                <a:pt x="468" y="469"/>
                <a:pt x="468" y="469"/>
              </a:cubicBezTo>
              <a:cubicBezTo>
                <a:pt x="461" y="214"/>
                <a:pt x="255" y="8"/>
                <a:pt x="0" y="0"/>
              </a:cubicBez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174121</xdr:colOff>
      <xdr:row>27</xdr:row>
      <xdr:rowOff>168482</xdr:rowOff>
    </xdr:from>
    <xdr:to>
      <xdr:col>10</xdr:col>
      <xdr:colOff>178612</xdr:colOff>
      <xdr:row>27</xdr:row>
      <xdr:rowOff>184945</xdr:rowOff>
    </xdr:to>
    <xdr:sp macro="" textlink="">
      <xdr:nvSpPr>
        <xdr:cNvPr id="391" name="Freeform 23">
          <a:extLst>
            <a:ext uri="{FF2B5EF4-FFF2-40B4-BE49-F238E27FC236}">
              <a16:creationId xmlns:a16="http://schemas.microsoft.com/office/drawing/2014/main" xmlns="" id="{00000000-0008-0000-0000-000087010000}"/>
            </a:ext>
          </a:extLst>
        </xdr:cNvPr>
        <xdr:cNvSpPr>
          <a:spLocks/>
        </xdr:cNvSpPr>
      </xdr:nvSpPr>
      <xdr:spPr bwMode="auto">
        <a:xfrm>
          <a:off x="8187027" y="3966576"/>
          <a:ext cx="4491" cy="16463"/>
        </a:xfrm>
        <a:custGeom>
          <a:avLst/>
          <a:gdLst>
            <a:gd name="T0" fmla="*/ 0 w 1"/>
            <a:gd name="T1" fmla="*/ 4 h 4"/>
            <a:gd name="T2" fmla="*/ 1 w 1"/>
            <a:gd name="T3" fmla="*/ 0 h 4"/>
            <a:gd name="T4" fmla="*/ 0 w 1"/>
            <a:gd name="T5" fmla="*/ 4 h 4"/>
          </a:gdLst>
          <a:ahLst/>
          <a:cxnLst>
            <a:cxn ang="0">
              <a:pos x="T0" y="T1"/>
            </a:cxn>
            <a:cxn ang="0">
              <a:pos x="T2" y="T3"/>
            </a:cxn>
            <a:cxn ang="0">
              <a:pos x="T4" y="T5"/>
            </a:cxn>
          </a:cxnLst>
          <a:rect l="0" t="0" r="r" b="b"/>
          <a:pathLst>
            <a:path w="1" h="4">
              <a:moveTo>
                <a:pt x="0" y="4"/>
              </a:moveTo>
              <a:cubicBezTo>
                <a:pt x="1" y="3"/>
                <a:pt x="1" y="2"/>
                <a:pt x="1" y="0"/>
              </a:cubicBezTo>
              <a:cubicBezTo>
                <a:pt x="1" y="2"/>
                <a:pt x="1" y="3"/>
                <a:pt x="0" y="4"/>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183105</xdr:colOff>
      <xdr:row>27</xdr:row>
      <xdr:rowOff>132564</xdr:rowOff>
    </xdr:from>
    <xdr:to>
      <xdr:col>10</xdr:col>
      <xdr:colOff>186098</xdr:colOff>
      <xdr:row>27</xdr:row>
      <xdr:rowOff>168481</xdr:rowOff>
    </xdr:to>
    <xdr:sp macro="" textlink="">
      <xdr:nvSpPr>
        <xdr:cNvPr id="392" name="Freeform 24">
          <a:extLst>
            <a:ext uri="{FF2B5EF4-FFF2-40B4-BE49-F238E27FC236}">
              <a16:creationId xmlns:a16="http://schemas.microsoft.com/office/drawing/2014/main" xmlns="" id="{00000000-0008-0000-0000-000088010000}"/>
            </a:ext>
          </a:extLst>
        </xdr:cNvPr>
        <xdr:cNvSpPr>
          <a:spLocks/>
        </xdr:cNvSpPr>
      </xdr:nvSpPr>
      <xdr:spPr bwMode="auto">
        <a:xfrm>
          <a:off x="8196011" y="3930658"/>
          <a:ext cx="2993" cy="35917"/>
        </a:xfrm>
        <a:custGeom>
          <a:avLst/>
          <a:gdLst>
            <a:gd name="T0" fmla="*/ 0 w 1"/>
            <a:gd name="T1" fmla="*/ 9 h 9"/>
            <a:gd name="T2" fmla="*/ 1 w 1"/>
            <a:gd name="T3" fmla="*/ 0 h 9"/>
            <a:gd name="T4" fmla="*/ 0 w 1"/>
            <a:gd name="T5" fmla="*/ 9 h 9"/>
          </a:gdLst>
          <a:ahLst/>
          <a:cxnLst>
            <a:cxn ang="0">
              <a:pos x="T0" y="T1"/>
            </a:cxn>
            <a:cxn ang="0">
              <a:pos x="T2" y="T3"/>
            </a:cxn>
            <a:cxn ang="0">
              <a:pos x="T4" y="T5"/>
            </a:cxn>
          </a:cxnLst>
          <a:rect l="0" t="0" r="r" b="b"/>
          <a:pathLst>
            <a:path w="1" h="9">
              <a:moveTo>
                <a:pt x="0" y="9"/>
              </a:moveTo>
              <a:cubicBezTo>
                <a:pt x="0" y="6"/>
                <a:pt x="1" y="3"/>
                <a:pt x="1" y="0"/>
              </a:cubicBezTo>
              <a:cubicBezTo>
                <a:pt x="1" y="3"/>
                <a:pt x="0" y="6"/>
                <a:pt x="0" y="9"/>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365683</xdr:colOff>
      <xdr:row>27</xdr:row>
      <xdr:rowOff>168481</xdr:rowOff>
    </xdr:from>
    <xdr:to>
      <xdr:col>10</xdr:col>
      <xdr:colOff>374662</xdr:colOff>
      <xdr:row>27</xdr:row>
      <xdr:rowOff>189433</xdr:rowOff>
    </xdr:to>
    <xdr:sp macro="" textlink="">
      <xdr:nvSpPr>
        <xdr:cNvPr id="393" name="Freeform 25">
          <a:extLst>
            <a:ext uri="{FF2B5EF4-FFF2-40B4-BE49-F238E27FC236}">
              <a16:creationId xmlns:a16="http://schemas.microsoft.com/office/drawing/2014/main" xmlns="" id="{00000000-0008-0000-0000-000089010000}"/>
            </a:ext>
          </a:extLst>
        </xdr:cNvPr>
        <xdr:cNvSpPr>
          <a:spLocks/>
        </xdr:cNvSpPr>
      </xdr:nvSpPr>
      <xdr:spPr bwMode="auto">
        <a:xfrm>
          <a:off x="8378589" y="3966575"/>
          <a:ext cx="8979" cy="20952"/>
        </a:xfrm>
        <a:custGeom>
          <a:avLst/>
          <a:gdLst>
            <a:gd name="T0" fmla="*/ 0 w 2"/>
            <a:gd name="T1" fmla="*/ 0 h 5"/>
            <a:gd name="T2" fmla="*/ 2 w 2"/>
            <a:gd name="T3" fmla="*/ 5 h 5"/>
            <a:gd name="T4" fmla="*/ 0 w 2"/>
            <a:gd name="T5" fmla="*/ 0 h 5"/>
          </a:gdLst>
          <a:ahLst/>
          <a:cxnLst>
            <a:cxn ang="0">
              <a:pos x="T0" y="T1"/>
            </a:cxn>
            <a:cxn ang="0">
              <a:pos x="T2" y="T3"/>
            </a:cxn>
            <a:cxn ang="0">
              <a:pos x="T4" y="T5"/>
            </a:cxn>
          </a:cxnLst>
          <a:rect l="0" t="0" r="r" b="b"/>
          <a:pathLst>
            <a:path w="2" h="5">
              <a:moveTo>
                <a:pt x="0" y="0"/>
              </a:moveTo>
              <a:cubicBezTo>
                <a:pt x="1" y="2"/>
                <a:pt x="1" y="3"/>
                <a:pt x="2" y="5"/>
              </a:cubicBezTo>
              <a:cubicBezTo>
                <a:pt x="1" y="3"/>
                <a:pt x="1" y="2"/>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166641</xdr:colOff>
      <xdr:row>27</xdr:row>
      <xdr:rowOff>189434</xdr:rowOff>
    </xdr:from>
    <xdr:to>
      <xdr:col>10</xdr:col>
      <xdr:colOff>174124</xdr:colOff>
      <xdr:row>28</xdr:row>
      <xdr:rowOff>3491</xdr:rowOff>
    </xdr:to>
    <xdr:sp macro="" textlink="">
      <xdr:nvSpPr>
        <xdr:cNvPr id="394" name="Freeform 26">
          <a:extLst>
            <a:ext uri="{FF2B5EF4-FFF2-40B4-BE49-F238E27FC236}">
              <a16:creationId xmlns:a16="http://schemas.microsoft.com/office/drawing/2014/main" xmlns="" id="{00000000-0008-0000-0000-00008A010000}"/>
            </a:ext>
          </a:extLst>
        </xdr:cNvPr>
        <xdr:cNvSpPr>
          <a:spLocks/>
        </xdr:cNvSpPr>
      </xdr:nvSpPr>
      <xdr:spPr bwMode="auto">
        <a:xfrm>
          <a:off x="8179547" y="3987528"/>
          <a:ext cx="7483" cy="16463"/>
        </a:xfrm>
        <a:custGeom>
          <a:avLst/>
          <a:gdLst>
            <a:gd name="T0" fmla="*/ 0 w 2"/>
            <a:gd name="T1" fmla="*/ 4 h 4"/>
            <a:gd name="T2" fmla="*/ 2 w 2"/>
            <a:gd name="T3" fmla="*/ 0 h 4"/>
            <a:gd name="T4" fmla="*/ 0 w 2"/>
            <a:gd name="T5" fmla="*/ 4 h 4"/>
          </a:gdLst>
          <a:ahLst/>
          <a:cxnLst>
            <a:cxn ang="0">
              <a:pos x="T0" y="T1"/>
            </a:cxn>
            <a:cxn ang="0">
              <a:pos x="T2" y="T3"/>
            </a:cxn>
            <a:cxn ang="0">
              <a:pos x="T4" y="T5"/>
            </a:cxn>
          </a:cxnLst>
          <a:rect l="0" t="0" r="r" b="b"/>
          <a:pathLst>
            <a:path w="2" h="4">
              <a:moveTo>
                <a:pt x="0" y="4"/>
              </a:moveTo>
              <a:cubicBezTo>
                <a:pt x="1" y="3"/>
                <a:pt x="1" y="2"/>
                <a:pt x="2" y="0"/>
              </a:cubicBezTo>
              <a:cubicBezTo>
                <a:pt x="1" y="2"/>
                <a:pt x="1" y="3"/>
                <a:pt x="0" y="4"/>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10</xdr:col>
      <xdr:colOff>374662</xdr:colOff>
      <xdr:row>27</xdr:row>
      <xdr:rowOff>189434</xdr:rowOff>
    </xdr:from>
    <xdr:to>
      <xdr:col>10</xdr:col>
      <xdr:colOff>382145</xdr:colOff>
      <xdr:row>28</xdr:row>
      <xdr:rowOff>3491</xdr:rowOff>
    </xdr:to>
    <xdr:sp macro="" textlink="">
      <xdr:nvSpPr>
        <xdr:cNvPr id="395" name="Freeform 27">
          <a:extLst>
            <a:ext uri="{FF2B5EF4-FFF2-40B4-BE49-F238E27FC236}">
              <a16:creationId xmlns:a16="http://schemas.microsoft.com/office/drawing/2014/main" xmlns="" id="{00000000-0008-0000-0000-00008B010000}"/>
            </a:ext>
          </a:extLst>
        </xdr:cNvPr>
        <xdr:cNvSpPr>
          <a:spLocks/>
        </xdr:cNvSpPr>
      </xdr:nvSpPr>
      <xdr:spPr bwMode="auto">
        <a:xfrm>
          <a:off x="8387568" y="3987528"/>
          <a:ext cx="7483" cy="16463"/>
        </a:xfrm>
        <a:custGeom>
          <a:avLst/>
          <a:gdLst>
            <a:gd name="T0" fmla="*/ 0 w 2"/>
            <a:gd name="T1" fmla="*/ 0 h 4"/>
            <a:gd name="T2" fmla="*/ 2 w 2"/>
            <a:gd name="T3" fmla="*/ 4 h 4"/>
            <a:gd name="T4" fmla="*/ 0 w 2"/>
            <a:gd name="T5" fmla="*/ 0 h 4"/>
          </a:gdLst>
          <a:ahLst/>
          <a:cxnLst>
            <a:cxn ang="0">
              <a:pos x="T0" y="T1"/>
            </a:cxn>
            <a:cxn ang="0">
              <a:pos x="T2" y="T3"/>
            </a:cxn>
            <a:cxn ang="0">
              <a:pos x="T4" y="T5"/>
            </a:cxn>
          </a:cxnLst>
          <a:rect l="0" t="0" r="r" b="b"/>
          <a:pathLst>
            <a:path w="2" h="4">
              <a:moveTo>
                <a:pt x="0" y="0"/>
              </a:moveTo>
              <a:cubicBezTo>
                <a:pt x="1" y="2"/>
                <a:pt x="1" y="3"/>
                <a:pt x="2" y="4"/>
              </a:cubicBezTo>
              <a:cubicBezTo>
                <a:pt x="1" y="3"/>
                <a:pt x="1" y="2"/>
                <a:pt x="0" y="0"/>
              </a:cubicBezTo>
              <a:close/>
            </a:path>
          </a:pathLst>
        </a:custGeom>
        <a:solidFill>
          <a:srgbClr val="EC1C24"/>
        </a:solidFill>
        <a:ln>
          <a:noFill/>
        </a:ln>
        <a:extLst>
          <a:ext uri="{91240B29-F687-4F45-9708-019B960494DF}">
            <a14:hiddenLine xmlns:a14="http://schemas.microsoft.com/office/drawing/2010/main" w="9525">
              <a:solidFill>
                <a:srgbClr val="000000"/>
              </a:solidFill>
              <a:round/>
              <a:headEnd/>
              <a:tailEnd/>
            </a14:hiddenLine>
          </a:ext>
        </a:extLst>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6</xdr:col>
      <xdr:colOff>164266</xdr:colOff>
      <xdr:row>20</xdr:row>
      <xdr:rowOff>197086</xdr:rowOff>
    </xdr:from>
    <xdr:to>
      <xdr:col>8</xdr:col>
      <xdr:colOff>637849</xdr:colOff>
      <xdr:row>29</xdr:row>
      <xdr:rowOff>23315</xdr:rowOff>
    </xdr:to>
    <xdr:sp macro="" textlink="">
      <xdr:nvSpPr>
        <xdr:cNvPr id="396" name="Freeform 28">
          <a:extLst>
            <a:ext uri="{FF2B5EF4-FFF2-40B4-BE49-F238E27FC236}">
              <a16:creationId xmlns:a16="http://schemas.microsoft.com/office/drawing/2014/main" xmlns="" id="{00000000-0008-0000-0000-00008C010000}"/>
            </a:ext>
          </a:extLst>
        </xdr:cNvPr>
        <xdr:cNvSpPr>
          <a:spLocks/>
        </xdr:cNvSpPr>
      </xdr:nvSpPr>
      <xdr:spPr bwMode="auto">
        <a:xfrm>
          <a:off x="5129172" y="2673586"/>
          <a:ext cx="1997583" cy="1552635"/>
        </a:xfrm>
        <a:custGeom>
          <a:avLst/>
          <a:gdLst>
            <a:gd name="T0" fmla="*/ 573 w 606"/>
            <a:gd name="T1" fmla="*/ 80 h 469"/>
            <a:gd name="T2" fmla="*/ 535 w 606"/>
            <a:gd name="T3" fmla="*/ 94 h 469"/>
            <a:gd name="T4" fmla="*/ 496 w 606"/>
            <a:gd name="T5" fmla="*/ 96 h 469"/>
            <a:gd name="T6" fmla="*/ 491 w 606"/>
            <a:gd name="T7" fmla="*/ 94 h 469"/>
            <a:gd name="T8" fmla="*/ 482 w 606"/>
            <a:gd name="T9" fmla="*/ 87 h 469"/>
            <a:gd name="T10" fmla="*/ 469 w 606"/>
            <a:gd name="T11" fmla="*/ 58 h 469"/>
            <a:gd name="T12" fmla="*/ 468 w 606"/>
            <a:gd name="T13" fmla="*/ 57 h 469"/>
            <a:gd name="T14" fmla="*/ 468 w 606"/>
            <a:gd name="T15" fmla="*/ 51 h 469"/>
            <a:gd name="T16" fmla="*/ 468 w 606"/>
            <a:gd name="T17" fmla="*/ 50 h 469"/>
            <a:gd name="T18" fmla="*/ 468 w 606"/>
            <a:gd name="T19" fmla="*/ 47 h 469"/>
            <a:gd name="T20" fmla="*/ 468 w 606"/>
            <a:gd name="T21" fmla="*/ 0 h 469"/>
            <a:gd name="T22" fmla="*/ 0 w 606"/>
            <a:gd name="T23" fmla="*/ 469 h 469"/>
            <a:gd name="T24" fmla="*/ 47 w 606"/>
            <a:gd name="T25" fmla="*/ 468 h 469"/>
            <a:gd name="T26" fmla="*/ 62 w 606"/>
            <a:gd name="T27" fmla="*/ 460 h 469"/>
            <a:gd name="T28" fmla="*/ 61 w 606"/>
            <a:gd name="T29" fmla="*/ 443 h 469"/>
            <a:gd name="T30" fmla="*/ 44 w 606"/>
            <a:gd name="T31" fmla="*/ 392 h 469"/>
            <a:gd name="T32" fmla="*/ 114 w 606"/>
            <a:gd name="T33" fmla="*/ 330 h 469"/>
            <a:gd name="T34" fmla="*/ 185 w 606"/>
            <a:gd name="T35" fmla="*/ 392 h 469"/>
            <a:gd name="T36" fmla="*/ 168 w 606"/>
            <a:gd name="T37" fmla="*/ 442 h 469"/>
            <a:gd name="T38" fmla="*/ 167 w 606"/>
            <a:gd name="T39" fmla="*/ 460 h 469"/>
            <a:gd name="T40" fmla="*/ 183 w 606"/>
            <a:gd name="T41" fmla="*/ 469 h 469"/>
            <a:gd name="T42" fmla="*/ 232 w 606"/>
            <a:gd name="T43" fmla="*/ 469 h 469"/>
            <a:gd name="T44" fmla="*/ 468 w 606"/>
            <a:gd name="T45" fmla="*/ 233 h 469"/>
            <a:gd name="T46" fmla="*/ 468 w 606"/>
            <a:gd name="T47" fmla="*/ 188 h 469"/>
            <a:gd name="T48" fmla="*/ 482 w 606"/>
            <a:gd name="T49" fmla="*/ 158 h 469"/>
            <a:gd name="T50" fmla="*/ 491 w 606"/>
            <a:gd name="T51" fmla="*/ 151 h 469"/>
            <a:gd name="T52" fmla="*/ 496 w 606"/>
            <a:gd name="T53" fmla="*/ 148 h 469"/>
            <a:gd name="T54" fmla="*/ 535 w 606"/>
            <a:gd name="T55" fmla="*/ 151 h 469"/>
            <a:gd name="T56" fmla="*/ 573 w 606"/>
            <a:gd name="T57" fmla="*/ 165 h 469"/>
            <a:gd name="T58" fmla="*/ 606 w 606"/>
            <a:gd name="T59" fmla="*/ 122 h 469"/>
            <a:gd name="T60" fmla="*/ 573 w 606"/>
            <a:gd name="T61" fmla="*/ 80 h 46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Lst>
          <a:rect l="0" t="0" r="r" b="b"/>
          <a:pathLst>
            <a:path w="606" h="469">
              <a:moveTo>
                <a:pt x="573" y="80"/>
              </a:moveTo>
              <a:cubicBezTo>
                <a:pt x="566" y="80"/>
                <a:pt x="547" y="87"/>
                <a:pt x="535" y="94"/>
              </a:cubicBezTo>
              <a:cubicBezTo>
                <a:pt x="521" y="100"/>
                <a:pt x="508" y="101"/>
                <a:pt x="496" y="96"/>
              </a:cubicBezTo>
              <a:cubicBezTo>
                <a:pt x="494" y="96"/>
                <a:pt x="492" y="95"/>
                <a:pt x="491" y="94"/>
              </a:cubicBezTo>
              <a:cubicBezTo>
                <a:pt x="487" y="92"/>
                <a:pt x="485" y="90"/>
                <a:pt x="482" y="87"/>
              </a:cubicBezTo>
              <a:cubicBezTo>
                <a:pt x="475" y="80"/>
                <a:pt x="470" y="70"/>
                <a:pt x="469" y="58"/>
              </a:cubicBezTo>
              <a:cubicBezTo>
                <a:pt x="468" y="57"/>
                <a:pt x="468" y="57"/>
                <a:pt x="468" y="57"/>
              </a:cubicBezTo>
              <a:cubicBezTo>
                <a:pt x="468" y="51"/>
                <a:pt x="468" y="51"/>
                <a:pt x="468" y="51"/>
              </a:cubicBezTo>
              <a:cubicBezTo>
                <a:pt x="468" y="50"/>
                <a:pt x="468" y="50"/>
                <a:pt x="468" y="50"/>
              </a:cubicBezTo>
              <a:cubicBezTo>
                <a:pt x="468" y="47"/>
                <a:pt x="468" y="47"/>
                <a:pt x="468" y="47"/>
              </a:cubicBezTo>
              <a:cubicBezTo>
                <a:pt x="468" y="0"/>
                <a:pt x="468" y="0"/>
                <a:pt x="468" y="0"/>
              </a:cubicBezTo>
              <a:cubicBezTo>
                <a:pt x="213" y="8"/>
                <a:pt x="7" y="214"/>
                <a:pt x="0" y="469"/>
              </a:cubicBezTo>
              <a:cubicBezTo>
                <a:pt x="47" y="468"/>
                <a:pt x="47" y="468"/>
                <a:pt x="47" y="468"/>
              </a:cubicBezTo>
              <a:cubicBezTo>
                <a:pt x="52" y="468"/>
                <a:pt x="59" y="465"/>
                <a:pt x="62" y="460"/>
              </a:cubicBezTo>
              <a:cubicBezTo>
                <a:pt x="66" y="454"/>
                <a:pt x="64" y="447"/>
                <a:pt x="61" y="443"/>
              </a:cubicBezTo>
              <a:cubicBezTo>
                <a:pt x="59" y="439"/>
                <a:pt x="44" y="409"/>
                <a:pt x="44" y="392"/>
              </a:cubicBezTo>
              <a:cubicBezTo>
                <a:pt x="44" y="358"/>
                <a:pt x="76" y="330"/>
                <a:pt x="114" y="330"/>
              </a:cubicBezTo>
              <a:cubicBezTo>
                <a:pt x="153" y="330"/>
                <a:pt x="185" y="358"/>
                <a:pt x="185" y="392"/>
              </a:cubicBezTo>
              <a:cubicBezTo>
                <a:pt x="185" y="409"/>
                <a:pt x="169" y="439"/>
                <a:pt x="168" y="442"/>
              </a:cubicBezTo>
              <a:cubicBezTo>
                <a:pt x="165" y="447"/>
                <a:pt x="163" y="454"/>
                <a:pt x="167" y="460"/>
              </a:cubicBezTo>
              <a:cubicBezTo>
                <a:pt x="170" y="466"/>
                <a:pt x="178" y="468"/>
                <a:pt x="183" y="469"/>
              </a:cubicBezTo>
              <a:cubicBezTo>
                <a:pt x="232" y="469"/>
                <a:pt x="232" y="469"/>
                <a:pt x="232" y="469"/>
              </a:cubicBezTo>
              <a:cubicBezTo>
                <a:pt x="239" y="342"/>
                <a:pt x="341" y="240"/>
                <a:pt x="468" y="233"/>
              </a:cubicBezTo>
              <a:cubicBezTo>
                <a:pt x="468" y="188"/>
                <a:pt x="468" y="188"/>
                <a:pt x="468" y="188"/>
              </a:cubicBezTo>
              <a:cubicBezTo>
                <a:pt x="470" y="176"/>
                <a:pt x="475" y="165"/>
                <a:pt x="482" y="158"/>
              </a:cubicBezTo>
              <a:cubicBezTo>
                <a:pt x="485" y="155"/>
                <a:pt x="487" y="153"/>
                <a:pt x="491" y="151"/>
              </a:cubicBezTo>
              <a:cubicBezTo>
                <a:pt x="492" y="150"/>
                <a:pt x="494" y="149"/>
                <a:pt x="496" y="148"/>
              </a:cubicBezTo>
              <a:cubicBezTo>
                <a:pt x="508" y="143"/>
                <a:pt x="521" y="144"/>
                <a:pt x="535" y="151"/>
              </a:cubicBezTo>
              <a:cubicBezTo>
                <a:pt x="547" y="158"/>
                <a:pt x="566" y="165"/>
                <a:pt x="573" y="165"/>
              </a:cubicBezTo>
              <a:cubicBezTo>
                <a:pt x="591" y="165"/>
                <a:pt x="606" y="146"/>
                <a:pt x="606" y="122"/>
              </a:cubicBezTo>
              <a:cubicBezTo>
                <a:pt x="606" y="99"/>
                <a:pt x="591" y="80"/>
                <a:pt x="573" y="80"/>
              </a:cubicBez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6</xdr:col>
      <xdr:colOff>133938</xdr:colOff>
      <xdr:row>27</xdr:row>
      <xdr:rowOff>58441</xdr:rowOff>
    </xdr:from>
    <xdr:to>
      <xdr:col>8</xdr:col>
      <xdr:colOff>152865</xdr:colOff>
      <xdr:row>37</xdr:row>
      <xdr:rowOff>112465</xdr:rowOff>
    </xdr:to>
    <xdr:sp macro="" textlink="">
      <xdr:nvSpPr>
        <xdr:cNvPr id="397" name="Freeform 29">
          <a:extLst>
            <a:ext uri="{FF2B5EF4-FFF2-40B4-BE49-F238E27FC236}">
              <a16:creationId xmlns:a16="http://schemas.microsoft.com/office/drawing/2014/main" xmlns="" id="{00000000-0008-0000-0000-00008D010000}"/>
            </a:ext>
          </a:extLst>
        </xdr:cNvPr>
        <xdr:cNvSpPr>
          <a:spLocks/>
        </xdr:cNvSpPr>
      </xdr:nvSpPr>
      <xdr:spPr bwMode="auto">
        <a:xfrm>
          <a:off x="5098844" y="3856535"/>
          <a:ext cx="1542927" cy="2006649"/>
        </a:xfrm>
        <a:custGeom>
          <a:avLst/>
          <a:gdLst>
            <a:gd name="T0" fmla="*/ 392 w 468"/>
            <a:gd name="T1" fmla="*/ 420 h 606"/>
            <a:gd name="T2" fmla="*/ 442 w 468"/>
            <a:gd name="T3" fmla="*/ 437 h 606"/>
            <a:gd name="T4" fmla="*/ 460 w 468"/>
            <a:gd name="T5" fmla="*/ 438 h 606"/>
            <a:gd name="T6" fmla="*/ 468 w 468"/>
            <a:gd name="T7" fmla="*/ 422 h 606"/>
            <a:gd name="T8" fmla="*/ 468 w 468"/>
            <a:gd name="T9" fmla="*/ 374 h 606"/>
            <a:gd name="T10" fmla="*/ 232 w 468"/>
            <a:gd name="T11" fmla="*/ 138 h 606"/>
            <a:gd name="T12" fmla="*/ 180 w 468"/>
            <a:gd name="T13" fmla="*/ 138 h 606"/>
            <a:gd name="T14" fmla="*/ 143 w 468"/>
            <a:gd name="T15" fmla="*/ 116 h 606"/>
            <a:gd name="T16" fmla="*/ 140 w 468"/>
            <a:gd name="T17" fmla="*/ 111 h 606"/>
            <a:gd name="T18" fmla="*/ 143 w 468"/>
            <a:gd name="T19" fmla="*/ 72 h 606"/>
            <a:gd name="T20" fmla="*/ 157 w 468"/>
            <a:gd name="T21" fmla="*/ 34 h 606"/>
            <a:gd name="T22" fmla="*/ 114 w 468"/>
            <a:gd name="T23" fmla="*/ 0 h 606"/>
            <a:gd name="T24" fmla="*/ 72 w 468"/>
            <a:gd name="T25" fmla="*/ 34 h 606"/>
            <a:gd name="T26" fmla="*/ 86 w 468"/>
            <a:gd name="T27" fmla="*/ 72 h 606"/>
            <a:gd name="T28" fmla="*/ 89 w 468"/>
            <a:gd name="T29" fmla="*/ 111 h 606"/>
            <a:gd name="T30" fmla="*/ 86 w 468"/>
            <a:gd name="T31" fmla="*/ 116 h 606"/>
            <a:gd name="T32" fmla="*/ 50 w 468"/>
            <a:gd name="T33" fmla="*/ 138 h 606"/>
            <a:gd name="T34" fmla="*/ 49 w 468"/>
            <a:gd name="T35" fmla="*/ 138 h 606"/>
            <a:gd name="T36" fmla="*/ 43 w 468"/>
            <a:gd name="T37" fmla="*/ 138 h 606"/>
            <a:gd name="T38" fmla="*/ 42 w 468"/>
            <a:gd name="T39" fmla="*/ 138 h 606"/>
            <a:gd name="T40" fmla="*/ 39 w 468"/>
            <a:gd name="T41" fmla="*/ 138 h 606"/>
            <a:gd name="T42" fmla="*/ 0 w 468"/>
            <a:gd name="T43" fmla="*/ 138 h 606"/>
            <a:gd name="T44" fmla="*/ 468 w 468"/>
            <a:gd name="T45" fmla="*/ 606 h 606"/>
            <a:gd name="T46" fmla="*/ 468 w 468"/>
            <a:gd name="T47" fmla="*/ 558 h 606"/>
            <a:gd name="T48" fmla="*/ 460 w 468"/>
            <a:gd name="T49" fmla="*/ 543 h 606"/>
            <a:gd name="T50" fmla="*/ 442 w 468"/>
            <a:gd name="T51" fmla="*/ 544 h 606"/>
            <a:gd name="T52" fmla="*/ 392 w 468"/>
            <a:gd name="T53" fmla="*/ 561 h 606"/>
            <a:gd name="T54" fmla="*/ 330 w 468"/>
            <a:gd name="T55" fmla="*/ 490 h 606"/>
            <a:gd name="T56" fmla="*/ 392 w 468"/>
            <a:gd name="T57" fmla="*/ 420 h 606"/>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Lst>
          <a:rect l="0" t="0" r="r" b="b"/>
          <a:pathLst>
            <a:path w="468" h="606">
              <a:moveTo>
                <a:pt x="392" y="420"/>
              </a:moveTo>
              <a:cubicBezTo>
                <a:pt x="409" y="420"/>
                <a:pt x="439" y="435"/>
                <a:pt x="442" y="437"/>
              </a:cubicBezTo>
              <a:cubicBezTo>
                <a:pt x="449" y="441"/>
                <a:pt x="455" y="441"/>
                <a:pt x="460" y="438"/>
              </a:cubicBezTo>
              <a:cubicBezTo>
                <a:pt x="466" y="435"/>
                <a:pt x="468" y="427"/>
                <a:pt x="468" y="422"/>
              </a:cubicBezTo>
              <a:cubicBezTo>
                <a:pt x="468" y="374"/>
                <a:pt x="468" y="374"/>
                <a:pt x="468" y="374"/>
              </a:cubicBezTo>
              <a:cubicBezTo>
                <a:pt x="341" y="367"/>
                <a:pt x="239" y="265"/>
                <a:pt x="232" y="138"/>
              </a:cubicBezTo>
              <a:cubicBezTo>
                <a:pt x="180" y="138"/>
                <a:pt x="180" y="138"/>
                <a:pt x="180" y="138"/>
              </a:cubicBezTo>
              <a:cubicBezTo>
                <a:pt x="164" y="136"/>
                <a:pt x="150" y="128"/>
                <a:pt x="143" y="116"/>
              </a:cubicBezTo>
              <a:cubicBezTo>
                <a:pt x="142" y="114"/>
                <a:pt x="141" y="112"/>
                <a:pt x="140" y="111"/>
              </a:cubicBezTo>
              <a:cubicBezTo>
                <a:pt x="136" y="99"/>
                <a:pt x="136" y="85"/>
                <a:pt x="143" y="72"/>
              </a:cubicBezTo>
              <a:cubicBezTo>
                <a:pt x="150" y="59"/>
                <a:pt x="157" y="40"/>
                <a:pt x="157" y="34"/>
              </a:cubicBezTo>
              <a:cubicBezTo>
                <a:pt x="157" y="15"/>
                <a:pt x="138" y="0"/>
                <a:pt x="114" y="0"/>
              </a:cubicBezTo>
              <a:cubicBezTo>
                <a:pt x="91" y="0"/>
                <a:pt x="72" y="15"/>
                <a:pt x="72" y="34"/>
              </a:cubicBezTo>
              <a:cubicBezTo>
                <a:pt x="72" y="40"/>
                <a:pt x="79" y="59"/>
                <a:pt x="86" y="72"/>
              </a:cubicBezTo>
              <a:cubicBezTo>
                <a:pt x="92" y="85"/>
                <a:pt x="93" y="99"/>
                <a:pt x="89" y="111"/>
              </a:cubicBezTo>
              <a:cubicBezTo>
                <a:pt x="88" y="112"/>
                <a:pt x="87" y="114"/>
                <a:pt x="86" y="116"/>
              </a:cubicBezTo>
              <a:cubicBezTo>
                <a:pt x="79" y="128"/>
                <a:pt x="66" y="136"/>
                <a:pt x="50" y="138"/>
              </a:cubicBezTo>
              <a:cubicBezTo>
                <a:pt x="49" y="138"/>
                <a:pt x="49" y="138"/>
                <a:pt x="49" y="138"/>
              </a:cubicBezTo>
              <a:cubicBezTo>
                <a:pt x="43" y="138"/>
                <a:pt x="43" y="138"/>
                <a:pt x="43" y="138"/>
              </a:cubicBezTo>
              <a:cubicBezTo>
                <a:pt x="42" y="138"/>
                <a:pt x="42" y="138"/>
                <a:pt x="42" y="138"/>
              </a:cubicBezTo>
              <a:cubicBezTo>
                <a:pt x="39" y="138"/>
                <a:pt x="39" y="138"/>
                <a:pt x="39" y="138"/>
              </a:cubicBezTo>
              <a:cubicBezTo>
                <a:pt x="0" y="138"/>
                <a:pt x="0" y="138"/>
                <a:pt x="0" y="138"/>
              </a:cubicBezTo>
              <a:cubicBezTo>
                <a:pt x="7" y="393"/>
                <a:pt x="213" y="599"/>
                <a:pt x="468" y="606"/>
              </a:cubicBezTo>
              <a:cubicBezTo>
                <a:pt x="468" y="558"/>
                <a:pt x="468" y="558"/>
                <a:pt x="468" y="558"/>
              </a:cubicBezTo>
              <a:cubicBezTo>
                <a:pt x="467" y="553"/>
                <a:pt x="465" y="546"/>
                <a:pt x="460" y="543"/>
              </a:cubicBezTo>
              <a:cubicBezTo>
                <a:pt x="455" y="540"/>
                <a:pt x="449" y="540"/>
                <a:pt x="442" y="544"/>
              </a:cubicBezTo>
              <a:cubicBezTo>
                <a:pt x="439" y="545"/>
                <a:pt x="409" y="561"/>
                <a:pt x="392" y="561"/>
              </a:cubicBezTo>
              <a:cubicBezTo>
                <a:pt x="358" y="561"/>
                <a:pt x="330" y="529"/>
                <a:pt x="330" y="490"/>
              </a:cubicBezTo>
              <a:cubicBezTo>
                <a:pt x="330" y="452"/>
                <a:pt x="358" y="420"/>
                <a:pt x="392" y="420"/>
              </a:cubicBez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6</xdr:col>
      <xdr:colOff>700931</xdr:colOff>
      <xdr:row>24</xdr:row>
      <xdr:rowOff>10536</xdr:rowOff>
    </xdr:from>
    <xdr:to>
      <xdr:col>8</xdr:col>
      <xdr:colOff>364946</xdr:colOff>
      <xdr:row>26</xdr:row>
      <xdr:rowOff>90802</xdr:rowOff>
    </xdr:to>
    <xdr:sp macro="" textlink="">
      <xdr:nvSpPr>
        <xdr:cNvPr id="398" name="TextBox 30">
          <a:extLst>
            <a:ext uri="{FF2B5EF4-FFF2-40B4-BE49-F238E27FC236}">
              <a16:creationId xmlns:a16="http://schemas.microsoft.com/office/drawing/2014/main" xmlns="" id="{00000000-0008-0000-0000-00008E010000}"/>
            </a:ext>
          </a:extLst>
        </xdr:cNvPr>
        <xdr:cNvSpPr txBox="1"/>
      </xdr:nvSpPr>
      <xdr:spPr>
        <a:xfrm rot="19354060">
          <a:off x="5665837" y="3237130"/>
          <a:ext cx="1188015" cy="425547"/>
        </a:xfrm>
        <a:prstGeom prst="rect">
          <a:avLst/>
        </a:prstGeom>
        <a:noFill/>
      </xdr:spPr>
      <xdr:txBody>
        <a:bodyPr spcFirstLastPara="1" wrap="square" numCol="1" rtlCol="0" anchor="ctr">
          <a:prstTxWarp prst="textArchUp">
            <a:avLst/>
          </a:prstTxWarp>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r>
            <a:rPr lang="es-CO" sz="3200" b="1">
              <a:solidFill>
                <a:schemeClr val="bg1"/>
              </a:solidFill>
              <a:latin typeface="Verdana" panose="020B0604030504040204" pitchFamily="34" charset="0"/>
              <a:ea typeface="Verdana" panose="020B0604030504040204" pitchFamily="34" charset="0"/>
            </a:rPr>
            <a:t>Objetivo </a:t>
          </a:r>
        </a:p>
      </xdr:txBody>
    </xdr:sp>
    <xdr:clientData/>
  </xdr:twoCellAnchor>
  <xdr:twoCellAnchor>
    <xdr:from>
      <xdr:col>8</xdr:col>
      <xdr:colOff>249942</xdr:colOff>
      <xdr:row>33</xdr:row>
      <xdr:rowOff>27190</xdr:rowOff>
    </xdr:from>
    <xdr:to>
      <xdr:col>9</xdr:col>
      <xdr:colOff>675957</xdr:colOff>
      <xdr:row>35</xdr:row>
      <xdr:rowOff>24112</xdr:rowOff>
    </xdr:to>
    <xdr:sp macro="" textlink="">
      <xdr:nvSpPr>
        <xdr:cNvPr id="399" name="TextBox 32">
          <a:extLst>
            <a:ext uri="{FF2B5EF4-FFF2-40B4-BE49-F238E27FC236}">
              <a16:creationId xmlns:a16="http://schemas.microsoft.com/office/drawing/2014/main" xmlns="" id="{00000000-0008-0000-0000-00008F010000}"/>
            </a:ext>
          </a:extLst>
        </xdr:cNvPr>
        <xdr:cNvSpPr txBox="1"/>
      </xdr:nvSpPr>
      <xdr:spPr>
        <a:xfrm rot="19427176">
          <a:off x="6738848" y="4920659"/>
          <a:ext cx="1188015" cy="425547"/>
        </a:xfrm>
        <a:prstGeom prst="rect">
          <a:avLst/>
        </a:prstGeom>
        <a:noFill/>
      </xdr:spPr>
      <xdr:txBody>
        <a:bodyPr spcFirstLastPara="1" wrap="square" numCol="1" rtlCol="0" anchor="ctr">
          <a:prstTxWarp prst="textArchDown">
            <a:avLst/>
          </a:prstTxWarp>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r>
            <a:rPr lang="es-CO" sz="3200" b="1">
              <a:solidFill>
                <a:schemeClr val="bg1"/>
              </a:solidFill>
              <a:latin typeface="Verdana" panose="020B0604030504040204" pitchFamily="34" charset="0"/>
              <a:ea typeface="Verdana" panose="020B0604030504040204" pitchFamily="34" charset="0"/>
            </a:rPr>
            <a:t>Objetivo</a:t>
          </a:r>
        </a:p>
      </xdr:txBody>
    </xdr:sp>
    <xdr:clientData/>
  </xdr:twoCellAnchor>
  <xdr:twoCellAnchor>
    <xdr:from>
      <xdr:col>6</xdr:col>
      <xdr:colOff>679569</xdr:colOff>
      <xdr:row>29</xdr:row>
      <xdr:rowOff>124209</xdr:rowOff>
    </xdr:from>
    <xdr:to>
      <xdr:col>7</xdr:col>
      <xdr:colOff>343116</xdr:colOff>
      <xdr:row>35</xdr:row>
      <xdr:rowOff>193036</xdr:rowOff>
    </xdr:to>
    <xdr:sp macro="" textlink="">
      <xdr:nvSpPr>
        <xdr:cNvPr id="400" name="TextBox 33">
          <a:extLst>
            <a:ext uri="{FF2B5EF4-FFF2-40B4-BE49-F238E27FC236}">
              <a16:creationId xmlns:a16="http://schemas.microsoft.com/office/drawing/2014/main" xmlns="" id="{00000000-0008-0000-0000-000090010000}"/>
            </a:ext>
          </a:extLst>
        </xdr:cNvPr>
        <xdr:cNvSpPr txBox="1"/>
      </xdr:nvSpPr>
      <xdr:spPr>
        <a:xfrm rot="3219207">
          <a:off x="5263241" y="4708349"/>
          <a:ext cx="1188015" cy="425547"/>
        </a:xfrm>
        <a:prstGeom prst="rect">
          <a:avLst/>
        </a:prstGeom>
        <a:noFill/>
      </xdr:spPr>
      <xdr:txBody>
        <a:bodyPr spcFirstLastPara="1" wrap="square" numCol="1" rtlCol="0" anchor="ctr">
          <a:prstTxWarp prst="textArchDown">
            <a:avLst/>
          </a:prstTxWarp>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r>
            <a:rPr lang="es-CO" sz="3200" b="1">
              <a:solidFill>
                <a:schemeClr val="bg1"/>
              </a:solidFill>
              <a:latin typeface="Verdana" panose="020B0604030504040204" pitchFamily="34" charset="0"/>
              <a:ea typeface="Verdana" panose="020B0604030504040204" pitchFamily="34" charset="0"/>
            </a:rPr>
            <a:t>Objetivo </a:t>
          </a:r>
        </a:p>
      </xdr:txBody>
    </xdr:sp>
    <xdr:clientData/>
  </xdr:twoCellAnchor>
  <xdr:twoCellAnchor>
    <xdr:from>
      <xdr:col>5</xdr:col>
      <xdr:colOff>361222</xdr:colOff>
      <xdr:row>22</xdr:row>
      <xdr:rowOff>151912</xdr:rowOff>
    </xdr:from>
    <xdr:to>
      <xdr:col>6</xdr:col>
      <xdr:colOff>485114</xdr:colOff>
      <xdr:row>24</xdr:row>
      <xdr:rowOff>62043</xdr:rowOff>
    </xdr:to>
    <xdr:grpSp>
      <xdr:nvGrpSpPr>
        <xdr:cNvPr id="401" name="Group 35">
          <a:extLst>
            <a:ext uri="{FF2B5EF4-FFF2-40B4-BE49-F238E27FC236}">
              <a16:creationId xmlns:a16="http://schemas.microsoft.com/office/drawing/2014/main" xmlns="" id="{00000000-0008-0000-0000-000091010000}"/>
            </a:ext>
          </a:extLst>
        </xdr:cNvPr>
        <xdr:cNvGrpSpPr/>
      </xdr:nvGrpSpPr>
      <xdr:grpSpPr>
        <a:xfrm>
          <a:off x="4564128" y="4450068"/>
          <a:ext cx="885892" cy="255413"/>
          <a:chOff x="2925773" y="2095999"/>
          <a:chExt cx="1336767" cy="343014"/>
        </a:xfrm>
      </xdr:grpSpPr>
      <xdr:cxnSp macro="">
        <xdr:nvCxnSpPr>
          <xdr:cNvPr id="529" name="Straight Connector 36">
            <a:extLst>
              <a:ext uri="{FF2B5EF4-FFF2-40B4-BE49-F238E27FC236}">
                <a16:creationId xmlns:a16="http://schemas.microsoft.com/office/drawing/2014/main" xmlns="" id="{00000000-0008-0000-0000-000011020000}"/>
              </a:ext>
            </a:extLst>
          </xdr:cNvPr>
          <xdr:cNvCxnSpPr/>
        </xdr:nvCxnSpPr>
        <xdr:spPr>
          <a:xfrm flipH="1" flipV="1">
            <a:off x="3919527" y="2096000"/>
            <a:ext cx="343013" cy="343013"/>
          </a:xfrm>
          <a:prstGeom prst="line">
            <a:avLst/>
          </a:prstGeom>
          <a:ln w="19050">
            <a:solidFill>
              <a:srgbClr val="3B85B3"/>
            </a:solidFill>
          </a:ln>
        </xdr:spPr>
        <xdr:style>
          <a:lnRef idx="1">
            <a:schemeClr val="accent1"/>
          </a:lnRef>
          <a:fillRef idx="0">
            <a:schemeClr val="accent1"/>
          </a:fillRef>
          <a:effectRef idx="0">
            <a:schemeClr val="accent1"/>
          </a:effectRef>
          <a:fontRef idx="minor">
            <a:schemeClr val="tx1"/>
          </a:fontRef>
        </xdr:style>
      </xdr:cxnSp>
      <xdr:cxnSp macro="">
        <xdr:nvCxnSpPr>
          <xdr:cNvPr id="530" name="Straight Arrow Connector 37">
            <a:extLst>
              <a:ext uri="{FF2B5EF4-FFF2-40B4-BE49-F238E27FC236}">
                <a16:creationId xmlns:a16="http://schemas.microsoft.com/office/drawing/2014/main" xmlns="" id="{00000000-0008-0000-0000-000012020000}"/>
              </a:ext>
            </a:extLst>
          </xdr:cNvPr>
          <xdr:cNvCxnSpPr/>
        </xdr:nvCxnSpPr>
        <xdr:spPr>
          <a:xfrm flipH="1">
            <a:off x="2925773" y="2095999"/>
            <a:ext cx="994616" cy="0"/>
          </a:xfrm>
          <a:prstGeom prst="straightConnector1">
            <a:avLst/>
          </a:prstGeom>
          <a:ln w="19050">
            <a:solidFill>
              <a:srgbClr val="3B85B3"/>
            </a:solidFill>
            <a:tailEnd type="ova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9</xdr:col>
      <xdr:colOff>710658</xdr:colOff>
      <xdr:row>22</xdr:row>
      <xdr:rowOff>120102</xdr:rowOff>
    </xdr:from>
    <xdr:to>
      <xdr:col>11</xdr:col>
      <xdr:colOff>38305</xdr:colOff>
      <xdr:row>24</xdr:row>
      <xdr:rowOff>50329</xdr:rowOff>
    </xdr:to>
    <xdr:grpSp>
      <xdr:nvGrpSpPr>
        <xdr:cNvPr id="402" name="Group 38">
          <a:extLst>
            <a:ext uri="{FF2B5EF4-FFF2-40B4-BE49-F238E27FC236}">
              <a16:creationId xmlns:a16="http://schemas.microsoft.com/office/drawing/2014/main" xmlns="" id="{00000000-0008-0000-0000-000092010000}"/>
            </a:ext>
          </a:extLst>
        </xdr:cNvPr>
        <xdr:cNvGrpSpPr/>
      </xdr:nvGrpSpPr>
      <xdr:grpSpPr>
        <a:xfrm flipH="1">
          <a:off x="7961564" y="4418258"/>
          <a:ext cx="851647" cy="275509"/>
          <a:chOff x="2925773" y="2095999"/>
          <a:chExt cx="1336765" cy="343014"/>
        </a:xfrm>
      </xdr:grpSpPr>
      <xdr:cxnSp macro="">
        <xdr:nvCxnSpPr>
          <xdr:cNvPr id="527" name="Straight Connector 39">
            <a:extLst>
              <a:ext uri="{FF2B5EF4-FFF2-40B4-BE49-F238E27FC236}">
                <a16:creationId xmlns:a16="http://schemas.microsoft.com/office/drawing/2014/main" xmlns="" id="{00000000-0008-0000-0000-00000F020000}"/>
              </a:ext>
            </a:extLst>
          </xdr:cNvPr>
          <xdr:cNvCxnSpPr/>
        </xdr:nvCxnSpPr>
        <xdr:spPr>
          <a:xfrm flipH="1" flipV="1">
            <a:off x="3919525" y="2096000"/>
            <a:ext cx="343013" cy="343013"/>
          </a:xfrm>
          <a:prstGeom prst="line">
            <a:avLst/>
          </a:prstGeom>
          <a:ln w="19050">
            <a:solidFill>
              <a:srgbClr val="3B85B3"/>
            </a:solidFill>
          </a:ln>
        </xdr:spPr>
        <xdr:style>
          <a:lnRef idx="1">
            <a:schemeClr val="accent1"/>
          </a:lnRef>
          <a:fillRef idx="0">
            <a:schemeClr val="accent1"/>
          </a:fillRef>
          <a:effectRef idx="0">
            <a:schemeClr val="accent1"/>
          </a:effectRef>
          <a:fontRef idx="minor">
            <a:schemeClr val="tx1"/>
          </a:fontRef>
        </xdr:style>
      </xdr:cxnSp>
      <xdr:cxnSp macro="">
        <xdr:nvCxnSpPr>
          <xdr:cNvPr id="528" name="Straight Arrow Connector 40">
            <a:extLst>
              <a:ext uri="{FF2B5EF4-FFF2-40B4-BE49-F238E27FC236}">
                <a16:creationId xmlns:a16="http://schemas.microsoft.com/office/drawing/2014/main" xmlns="" id="{00000000-0008-0000-0000-000010020000}"/>
              </a:ext>
            </a:extLst>
          </xdr:cNvPr>
          <xdr:cNvCxnSpPr/>
        </xdr:nvCxnSpPr>
        <xdr:spPr>
          <a:xfrm flipH="1">
            <a:off x="2925773" y="2095999"/>
            <a:ext cx="994615" cy="0"/>
          </a:xfrm>
          <a:prstGeom prst="straightConnector1">
            <a:avLst/>
          </a:prstGeom>
          <a:ln w="19050">
            <a:solidFill>
              <a:srgbClr val="3B85B3"/>
            </a:solidFill>
            <a:tailEnd type="ova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9</xdr:col>
      <xdr:colOff>741745</xdr:colOff>
      <xdr:row>34</xdr:row>
      <xdr:rowOff>114634</xdr:rowOff>
    </xdr:from>
    <xdr:to>
      <xdr:col>11</xdr:col>
      <xdr:colOff>38308</xdr:colOff>
      <xdr:row>35</xdr:row>
      <xdr:rowOff>167639</xdr:rowOff>
    </xdr:to>
    <xdr:grpSp>
      <xdr:nvGrpSpPr>
        <xdr:cNvPr id="403" name="Group 41">
          <a:extLst>
            <a:ext uri="{FF2B5EF4-FFF2-40B4-BE49-F238E27FC236}">
              <a16:creationId xmlns:a16="http://schemas.microsoft.com/office/drawing/2014/main" xmlns="" id="{00000000-0008-0000-0000-000093010000}"/>
            </a:ext>
          </a:extLst>
        </xdr:cNvPr>
        <xdr:cNvGrpSpPr/>
      </xdr:nvGrpSpPr>
      <xdr:grpSpPr>
        <a:xfrm rot="10800000">
          <a:off x="7992651" y="6651165"/>
          <a:ext cx="820563" cy="255412"/>
          <a:chOff x="2925773" y="2095999"/>
          <a:chExt cx="1336765" cy="343013"/>
        </a:xfrm>
      </xdr:grpSpPr>
      <xdr:cxnSp macro="">
        <xdr:nvCxnSpPr>
          <xdr:cNvPr id="525" name="Straight Connector 42">
            <a:extLst>
              <a:ext uri="{FF2B5EF4-FFF2-40B4-BE49-F238E27FC236}">
                <a16:creationId xmlns:a16="http://schemas.microsoft.com/office/drawing/2014/main" xmlns="" id="{00000000-0008-0000-0000-00000D020000}"/>
              </a:ext>
            </a:extLst>
          </xdr:cNvPr>
          <xdr:cNvCxnSpPr/>
        </xdr:nvCxnSpPr>
        <xdr:spPr>
          <a:xfrm rot="10800000">
            <a:off x="3919525" y="2095999"/>
            <a:ext cx="343013" cy="343013"/>
          </a:xfrm>
          <a:prstGeom prst="line">
            <a:avLst/>
          </a:prstGeom>
          <a:ln w="19050">
            <a:solidFill>
              <a:srgbClr val="626262"/>
            </a:solidFill>
          </a:ln>
        </xdr:spPr>
        <xdr:style>
          <a:lnRef idx="1">
            <a:schemeClr val="accent1"/>
          </a:lnRef>
          <a:fillRef idx="0">
            <a:schemeClr val="accent1"/>
          </a:fillRef>
          <a:effectRef idx="0">
            <a:schemeClr val="accent1"/>
          </a:effectRef>
          <a:fontRef idx="minor">
            <a:schemeClr val="tx1"/>
          </a:fontRef>
        </xdr:style>
      </xdr:cxnSp>
      <xdr:cxnSp macro="">
        <xdr:nvCxnSpPr>
          <xdr:cNvPr id="526" name="Straight Arrow Connector 43">
            <a:extLst>
              <a:ext uri="{FF2B5EF4-FFF2-40B4-BE49-F238E27FC236}">
                <a16:creationId xmlns:a16="http://schemas.microsoft.com/office/drawing/2014/main" xmlns="" id="{00000000-0008-0000-0000-00000E020000}"/>
              </a:ext>
            </a:extLst>
          </xdr:cNvPr>
          <xdr:cNvCxnSpPr/>
        </xdr:nvCxnSpPr>
        <xdr:spPr>
          <a:xfrm rot="10800000">
            <a:off x="2925773" y="2095999"/>
            <a:ext cx="994615" cy="0"/>
          </a:xfrm>
          <a:prstGeom prst="straightConnector1">
            <a:avLst/>
          </a:prstGeom>
          <a:ln w="19050">
            <a:solidFill>
              <a:srgbClr val="626262"/>
            </a:solidFill>
            <a:tailEnd type="ova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5</xdr:col>
      <xdr:colOff>357703</xdr:colOff>
      <xdr:row>34</xdr:row>
      <xdr:rowOff>57810</xdr:rowOff>
    </xdr:from>
    <xdr:to>
      <xdr:col>6</xdr:col>
      <xdr:colOff>469070</xdr:colOff>
      <xdr:row>35</xdr:row>
      <xdr:rowOff>110815</xdr:rowOff>
    </xdr:to>
    <xdr:grpSp>
      <xdr:nvGrpSpPr>
        <xdr:cNvPr id="404" name="Group 44">
          <a:extLst>
            <a:ext uri="{FF2B5EF4-FFF2-40B4-BE49-F238E27FC236}">
              <a16:creationId xmlns:a16="http://schemas.microsoft.com/office/drawing/2014/main" xmlns="" id="{00000000-0008-0000-0000-000094010000}"/>
            </a:ext>
          </a:extLst>
        </xdr:cNvPr>
        <xdr:cNvGrpSpPr/>
      </xdr:nvGrpSpPr>
      <xdr:grpSpPr>
        <a:xfrm rot="10800000" flipH="1">
          <a:off x="4560609" y="6594341"/>
          <a:ext cx="873367" cy="255412"/>
          <a:chOff x="2925773" y="2095999"/>
          <a:chExt cx="1336767" cy="343013"/>
        </a:xfrm>
      </xdr:grpSpPr>
      <xdr:cxnSp macro="">
        <xdr:nvCxnSpPr>
          <xdr:cNvPr id="523" name="Straight Connector 45">
            <a:extLst>
              <a:ext uri="{FF2B5EF4-FFF2-40B4-BE49-F238E27FC236}">
                <a16:creationId xmlns:a16="http://schemas.microsoft.com/office/drawing/2014/main" xmlns="" id="{00000000-0008-0000-0000-00000B020000}"/>
              </a:ext>
            </a:extLst>
          </xdr:cNvPr>
          <xdr:cNvCxnSpPr/>
        </xdr:nvCxnSpPr>
        <xdr:spPr>
          <a:xfrm rot="10800000">
            <a:off x="3919527" y="2095999"/>
            <a:ext cx="343013" cy="343013"/>
          </a:xfrm>
          <a:prstGeom prst="line">
            <a:avLst/>
          </a:prstGeom>
          <a:ln w="19050">
            <a:solidFill>
              <a:srgbClr val="626262"/>
            </a:solidFill>
          </a:ln>
        </xdr:spPr>
        <xdr:style>
          <a:lnRef idx="1">
            <a:schemeClr val="accent1"/>
          </a:lnRef>
          <a:fillRef idx="0">
            <a:schemeClr val="accent1"/>
          </a:fillRef>
          <a:effectRef idx="0">
            <a:schemeClr val="accent1"/>
          </a:effectRef>
          <a:fontRef idx="minor">
            <a:schemeClr val="tx1"/>
          </a:fontRef>
        </xdr:style>
      </xdr:cxnSp>
      <xdr:cxnSp macro="">
        <xdr:nvCxnSpPr>
          <xdr:cNvPr id="524" name="Straight Arrow Connector 46">
            <a:extLst>
              <a:ext uri="{FF2B5EF4-FFF2-40B4-BE49-F238E27FC236}">
                <a16:creationId xmlns:a16="http://schemas.microsoft.com/office/drawing/2014/main" xmlns="" id="{00000000-0008-0000-0000-00000C020000}"/>
              </a:ext>
            </a:extLst>
          </xdr:cNvPr>
          <xdr:cNvCxnSpPr/>
        </xdr:nvCxnSpPr>
        <xdr:spPr>
          <a:xfrm rot="10800000">
            <a:off x="2925773" y="2095999"/>
            <a:ext cx="994614" cy="0"/>
          </a:xfrm>
          <a:prstGeom prst="straightConnector1">
            <a:avLst/>
          </a:prstGeom>
          <a:ln w="19050">
            <a:solidFill>
              <a:srgbClr val="626262"/>
            </a:solidFill>
            <a:tailEnd type="ova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117361</xdr:colOff>
      <xdr:row>21</xdr:row>
      <xdr:rowOff>132843</xdr:rowOff>
    </xdr:from>
    <xdr:to>
      <xdr:col>4</xdr:col>
      <xdr:colOff>1631609</xdr:colOff>
      <xdr:row>26</xdr:row>
      <xdr:rowOff>142172</xdr:rowOff>
    </xdr:to>
    <xdr:sp macro="" textlink="">
      <xdr:nvSpPr>
        <xdr:cNvPr id="405" name="Rectangle 65">
          <a:extLst>
            <a:ext uri="{FF2B5EF4-FFF2-40B4-BE49-F238E27FC236}">
              <a16:creationId xmlns:a16="http://schemas.microsoft.com/office/drawing/2014/main" xmlns="" id="{00000000-0008-0000-0000-000095010000}"/>
            </a:ext>
          </a:extLst>
        </xdr:cNvPr>
        <xdr:cNvSpPr/>
      </xdr:nvSpPr>
      <xdr:spPr>
        <a:xfrm>
          <a:off x="1712799" y="2811749"/>
          <a:ext cx="2276248" cy="902298"/>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just" defTabSz="600759">
            <a:lnSpc>
              <a:spcPct val="94000"/>
            </a:lnSpc>
            <a:spcAft>
              <a:spcPts val="1051"/>
            </a:spcAft>
            <a:buClr>
              <a:srgbClr val="5B9BD5"/>
            </a:buClr>
          </a:pPr>
          <a:r>
            <a:rPr lang="es-ES" sz="1400" b="1">
              <a:solidFill>
                <a:prstClr val="black">
                  <a:lumMod val="75000"/>
                  <a:lumOff val="25000"/>
                </a:prstClr>
              </a:solidFill>
              <a:latin typeface="Verdana" panose="020B0604030504040204" pitchFamily="34" charset="0"/>
              <a:ea typeface="Verdana" panose="020B0604030504040204" pitchFamily="34" charset="0"/>
            </a:rPr>
            <a:t>Asegurar la atención integral para la prestación de servicios de salud</a:t>
          </a:r>
        </a:p>
      </xdr:txBody>
    </xdr:sp>
    <xdr:clientData/>
  </xdr:twoCellAnchor>
  <xdr:twoCellAnchor>
    <xdr:from>
      <xdr:col>12</xdr:col>
      <xdr:colOff>282794</xdr:colOff>
      <xdr:row>21</xdr:row>
      <xdr:rowOff>175649</xdr:rowOff>
    </xdr:from>
    <xdr:to>
      <xdr:col>15</xdr:col>
      <xdr:colOff>581987</xdr:colOff>
      <xdr:row>25</xdr:row>
      <xdr:rowOff>101549</xdr:rowOff>
    </xdr:to>
    <xdr:sp macro="" textlink="">
      <xdr:nvSpPr>
        <xdr:cNvPr id="406" name="Rectangle 65">
          <a:extLst>
            <a:ext uri="{FF2B5EF4-FFF2-40B4-BE49-F238E27FC236}">
              <a16:creationId xmlns:a16="http://schemas.microsoft.com/office/drawing/2014/main" xmlns="" id="{00000000-0008-0000-0000-000096010000}"/>
            </a:ext>
          </a:extLst>
        </xdr:cNvPr>
        <xdr:cNvSpPr/>
      </xdr:nvSpPr>
      <xdr:spPr>
        <a:xfrm>
          <a:off x="9819700" y="2854555"/>
          <a:ext cx="2585193" cy="699807"/>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just" defTabSz="600759">
            <a:lnSpc>
              <a:spcPct val="94000"/>
            </a:lnSpc>
            <a:spcAft>
              <a:spcPts val="1051"/>
            </a:spcAft>
            <a:buClr>
              <a:srgbClr val="5B9BD5"/>
            </a:buClr>
          </a:pPr>
          <a:r>
            <a:rPr lang="es-ES" sz="1400" b="1">
              <a:solidFill>
                <a:prstClr val="black">
                  <a:lumMod val="75000"/>
                  <a:lumOff val="25000"/>
                </a:prstClr>
              </a:solidFill>
              <a:latin typeface="Verdana" panose="020B0604030504040204" pitchFamily="34" charset="0"/>
              <a:ea typeface="Verdana" panose="020B0604030504040204" pitchFamily="34" charset="0"/>
            </a:rPr>
            <a:t>Formar talento humano en salud y generar conocimiento científico </a:t>
          </a:r>
        </a:p>
      </xdr:txBody>
    </xdr:sp>
    <xdr:clientData/>
  </xdr:twoCellAnchor>
  <xdr:twoCellAnchor>
    <xdr:from>
      <xdr:col>12</xdr:col>
      <xdr:colOff>298182</xdr:colOff>
      <xdr:row>33</xdr:row>
      <xdr:rowOff>215254</xdr:rowOff>
    </xdr:from>
    <xdr:to>
      <xdr:col>15</xdr:col>
      <xdr:colOff>597375</xdr:colOff>
      <xdr:row>37</xdr:row>
      <xdr:rowOff>57811</xdr:rowOff>
    </xdr:to>
    <xdr:sp macro="" textlink="">
      <xdr:nvSpPr>
        <xdr:cNvPr id="407" name="Rectangle 65">
          <a:extLst>
            <a:ext uri="{FF2B5EF4-FFF2-40B4-BE49-F238E27FC236}">
              <a16:creationId xmlns:a16="http://schemas.microsoft.com/office/drawing/2014/main" xmlns="" id="{00000000-0008-0000-0000-000097010000}"/>
            </a:ext>
          </a:extLst>
        </xdr:cNvPr>
        <xdr:cNvSpPr/>
      </xdr:nvSpPr>
      <xdr:spPr>
        <a:xfrm>
          <a:off x="9835088" y="5108723"/>
          <a:ext cx="2585193" cy="699807"/>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just" defTabSz="600759">
            <a:lnSpc>
              <a:spcPct val="94000"/>
            </a:lnSpc>
            <a:spcAft>
              <a:spcPts val="1051"/>
            </a:spcAft>
            <a:buClr>
              <a:srgbClr val="5B9BD5"/>
            </a:buClr>
          </a:pPr>
          <a:r>
            <a:rPr lang="es-ES" sz="1400" b="1">
              <a:solidFill>
                <a:prstClr val="black">
                  <a:lumMod val="75000"/>
                  <a:lumOff val="25000"/>
                </a:prstClr>
              </a:solidFill>
              <a:latin typeface="Verdana" panose="020B0604030504040204" pitchFamily="34" charset="0"/>
              <a:ea typeface="Verdana" panose="020B0604030504040204" pitchFamily="34" charset="0"/>
            </a:rPr>
            <a:t>Fortalecer la gestión por procesos y cultura de mejoramiento</a:t>
          </a:r>
        </a:p>
      </xdr:txBody>
    </xdr:sp>
    <xdr:clientData/>
  </xdr:twoCellAnchor>
  <xdr:twoCellAnchor>
    <xdr:from>
      <xdr:col>3</xdr:col>
      <xdr:colOff>162891</xdr:colOff>
      <xdr:row>35</xdr:row>
      <xdr:rowOff>2165</xdr:rowOff>
    </xdr:from>
    <xdr:to>
      <xdr:col>4</xdr:col>
      <xdr:colOff>1602547</xdr:colOff>
      <xdr:row>37</xdr:row>
      <xdr:rowOff>70856</xdr:rowOff>
    </xdr:to>
    <xdr:sp macro="" textlink="">
      <xdr:nvSpPr>
        <xdr:cNvPr id="408" name="Rectangle 65">
          <a:extLst>
            <a:ext uri="{FF2B5EF4-FFF2-40B4-BE49-F238E27FC236}">
              <a16:creationId xmlns:a16="http://schemas.microsoft.com/office/drawing/2014/main" xmlns="" id="{00000000-0008-0000-0000-000098010000}"/>
            </a:ext>
          </a:extLst>
        </xdr:cNvPr>
        <xdr:cNvSpPr/>
      </xdr:nvSpPr>
      <xdr:spPr>
        <a:xfrm>
          <a:off x="1758329" y="5324259"/>
          <a:ext cx="2201656" cy="497316"/>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just" defTabSz="600759">
            <a:lnSpc>
              <a:spcPct val="94000"/>
            </a:lnSpc>
            <a:spcAft>
              <a:spcPts val="1051"/>
            </a:spcAft>
            <a:buClr>
              <a:srgbClr val="5B9BD5"/>
            </a:buClr>
          </a:pPr>
          <a:r>
            <a:rPr lang="es-ES" sz="1400" b="1">
              <a:solidFill>
                <a:prstClr val="black">
                  <a:lumMod val="75000"/>
                  <a:lumOff val="25000"/>
                </a:prstClr>
              </a:solidFill>
              <a:latin typeface="Verdana" panose="020B0604030504040204" pitchFamily="34" charset="0"/>
              <a:ea typeface="Verdana" panose="020B0604030504040204" pitchFamily="34" charset="0"/>
            </a:rPr>
            <a:t>Optimizar la gestión financiera</a:t>
          </a:r>
        </a:p>
      </xdr:txBody>
    </xdr:sp>
    <xdr:clientData/>
  </xdr:twoCellAnchor>
  <xdr:twoCellAnchor>
    <xdr:from>
      <xdr:col>3</xdr:col>
      <xdr:colOff>110769</xdr:colOff>
      <xdr:row>16</xdr:row>
      <xdr:rowOff>110384</xdr:rowOff>
    </xdr:from>
    <xdr:to>
      <xdr:col>4</xdr:col>
      <xdr:colOff>1229520</xdr:colOff>
      <xdr:row>18</xdr:row>
      <xdr:rowOff>59927</xdr:rowOff>
    </xdr:to>
    <xdr:sp macro="" textlink="">
      <xdr:nvSpPr>
        <xdr:cNvPr id="409" name="Rectangle 65">
          <a:extLst>
            <a:ext uri="{FF2B5EF4-FFF2-40B4-BE49-F238E27FC236}">
              <a16:creationId xmlns:a16="http://schemas.microsoft.com/office/drawing/2014/main" xmlns="" id="{00000000-0008-0000-0000-000099010000}"/>
            </a:ext>
          </a:extLst>
        </xdr:cNvPr>
        <xdr:cNvSpPr/>
      </xdr:nvSpPr>
      <xdr:spPr>
        <a:xfrm>
          <a:off x="1706207" y="1896322"/>
          <a:ext cx="1880751" cy="294824"/>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759">
            <a:lnSpc>
              <a:spcPct val="94000"/>
            </a:lnSpc>
            <a:buClr>
              <a:srgbClr val="5B9BD5"/>
            </a:buClr>
          </a:pPr>
          <a:endParaRPr lang="es-CO" sz="1400" b="1">
            <a:solidFill>
              <a:prstClr val="black">
                <a:lumMod val="75000"/>
                <a:lumOff val="25000"/>
              </a:prstClr>
            </a:solidFill>
            <a:latin typeface="Verdana" panose="020B0604030504040204" pitchFamily="34" charset="0"/>
            <a:ea typeface="Verdana" panose="020B0604030504040204" pitchFamily="34" charset="0"/>
          </a:endParaRPr>
        </a:p>
      </xdr:txBody>
    </xdr:sp>
    <xdr:clientData/>
  </xdr:twoCellAnchor>
  <xdr:twoCellAnchor>
    <xdr:from>
      <xdr:col>4</xdr:col>
      <xdr:colOff>1630808</xdr:colOff>
      <xdr:row>22</xdr:row>
      <xdr:rowOff>54189</xdr:rowOff>
    </xdr:from>
    <xdr:to>
      <xdr:col>5</xdr:col>
      <xdr:colOff>299691</xdr:colOff>
      <xdr:row>24</xdr:row>
      <xdr:rowOff>159759</xdr:rowOff>
    </xdr:to>
    <xdr:sp macro="" textlink="">
      <xdr:nvSpPr>
        <xdr:cNvPr id="410" name="Freeform 39">
          <a:extLst>
            <a:ext uri="{FF2B5EF4-FFF2-40B4-BE49-F238E27FC236}">
              <a16:creationId xmlns:a16="http://schemas.microsoft.com/office/drawing/2014/main" xmlns="" id="{00000000-0008-0000-0000-00009A010000}"/>
            </a:ext>
          </a:extLst>
        </xdr:cNvPr>
        <xdr:cNvSpPr>
          <a:spLocks noEditPoints="1"/>
        </xdr:cNvSpPr>
      </xdr:nvSpPr>
      <xdr:spPr bwMode="auto">
        <a:xfrm>
          <a:off x="3988246" y="2935502"/>
          <a:ext cx="514351" cy="450851"/>
        </a:xfrm>
        <a:custGeom>
          <a:avLst/>
          <a:gdLst>
            <a:gd name="T0" fmla="*/ 115 w 172"/>
            <a:gd name="T1" fmla="*/ 130 h 151"/>
            <a:gd name="T2" fmla="*/ 169 w 172"/>
            <a:gd name="T3" fmla="*/ 59 h 151"/>
            <a:gd name="T4" fmla="*/ 161 w 172"/>
            <a:gd name="T5" fmla="*/ 18 h 151"/>
            <a:gd name="T6" fmla="*/ 124 w 172"/>
            <a:gd name="T7" fmla="*/ 0 h 151"/>
            <a:gd name="T8" fmla="*/ 120 w 172"/>
            <a:gd name="T9" fmla="*/ 0 h 151"/>
            <a:gd name="T10" fmla="*/ 86 w 172"/>
            <a:gd name="T11" fmla="*/ 12 h 151"/>
            <a:gd name="T12" fmla="*/ 52 w 172"/>
            <a:gd name="T13" fmla="*/ 0 h 151"/>
            <a:gd name="T14" fmla="*/ 48 w 172"/>
            <a:gd name="T15" fmla="*/ 0 h 151"/>
            <a:gd name="T16" fmla="*/ 10 w 172"/>
            <a:gd name="T17" fmla="*/ 18 h 151"/>
            <a:gd name="T18" fmla="*/ 3 w 172"/>
            <a:gd name="T19" fmla="*/ 59 h 151"/>
            <a:gd name="T20" fmla="*/ 57 w 172"/>
            <a:gd name="T21" fmla="*/ 130 h 151"/>
            <a:gd name="T22" fmla="*/ 72 w 172"/>
            <a:gd name="T23" fmla="*/ 145 h 151"/>
            <a:gd name="T24" fmla="*/ 86 w 172"/>
            <a:gd name="T25" fmla="*/ 151 h 151"/>
            <a:gd name="T26" fmla="*/ 100 w 172"/>
            <a:gd name="T27" fmla="*/ 145 h 151"/>
            <a:gd name="T28" fmla="*/ 115 w 172"/>
            <a:gd name="T29" fmla="*/ 130 h 151"/>
            <a:gd name="T30" fmla="*/ 57 w 172"/>
            <a:gd name="T31" fmla="*/ 28 h 151"/>
            <a:gd name="T32" fmla="*/ 31 w 172"/>
            <a:gd name="T33" fmla="*/ 51 h 151"/>
            <a:gd name="T34" fmla="*/ 24 w 172"/>
            <a:gd name="T35" fmla="*/ 58 h 151"/>
            <a:gd name="T36" fmla="*/ 17 w 172"/>
            <a:gd name="T37" fmla="*/ 51 h 151"/>
            <a:gd name="T38" fmla="*/ 57 w 172"/>
            <a:gd name="T39" fmla="*/ 14 h 151"/>
            <a:gd name="T40" fmla="*/ 64 w 172"/>
            <a:gd name="T41" fmla="*/ 21 h 151"/>
            <a:gd name="T42" fmla="*/ 57 w 172"/>
            <a:gd name="T43" fmla="*/ 28 h 15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2" h="151">
              <a:moveTo>
                <a:pt x="115" y="130"/>
              </a:moveTo>
              <a:cubicBezTo>
                <a:pt x="137" y="109"/>
                <a:pt x="165" y="83"/>
                <a:pt x="169" y="59"/>
              </a:cubicBezTo>
              <a:cubicBezTo>
                <a:pt x="172" y="42"/>
                <a:pt x="169" y="29"/>
                <a:pt x="161" y="18"/>
              </a:cubicBezTo>
              <a:cubicBezTo>
                <a:pt x="153" y="8"/>
                <a:pt x="141" y="2"/>
                <a:pt x="124" y="0"/>
              </a:cubicBezTo>
              <a:cubicBezTo>
                <a:pt x="122" y="0"/>
                <a:pt x="121" y="0"/>
                <a:pt x="120" y="0"/>
              </a:cubicBezTo>
              <a:cubicBezTo>
                <a:pt x="107" y="0"/>
                <a:pt x="95" y="4"/>
                <a:pt x="86" y="12"/>
              </a:cubicBezTo>
              <a:cubicBezTo>
                <a:pt x="77" y="4"/>
                <a:pt x="64" y="0"/>
                <a:pt x="52" y="0"/>
              </a:cubicBezTo>
              <a:cubicBezTo>
                <a:pt x="51" y="0"/>
                <a:pt x="49" y="0"/>
                <a:pt x="48" y="0"/>
              </a:cubicBezTo>
              <a:cubicBezTo>
                <a:pt x="31" y="2"/>
                <a:pt x="18" y="8"/>
                <a:pt x="10" y="18"/>
              </a:cubicBezTo>
              <a:cubicBezTo>
                <a:pt x="3" y="29"/>
                <a:pt x="0" y="42"/>
                <a:pt x="3" y="59"/>
              </a:cubicBezTo>
              <a:cubicBezTo>
                <a:pt x="6" y="83"/>
                <a:pt x="35" y="109"/>
                <a:pt x="57" y="130"/>
              </a:cubicBezTo>
              <a:cubicBezTo>
                <a:pt x="57" y="130"/>
                <a:pt x="68" y="142"/>
                <a:pt x="72" y="145"/>
              </a:cubicBezTo>
              <a:cubicBezTo>
                <a:pt x="74" y="147"/>
                <a:pt x="80" y="151"/>
                <a:pt x="86" y="151"/>
              </a:cubicBezTo>
              <a:cubicBezTo>
                <a:pt x="92" y="151"/>
                <a:pt x="97" y="147"/>
                <a:pt x="100" y="145"/>
              </a:cubicBezTo>
              <a:cubicBezTo>
                <a:pt x="103" y="142"/>
                <a:pt x="115" y="130"/>
                <a:pt x="115" y="130"/>
              </a:cubicBezTo>
              <a:close/>
              <a:moveTo>
                <a:pt x="57" y="28"/>
              </a:moveTo>
              <a:cubicBezTo>
                <a:pt x="43" y="28"/>
                <a:pt x="31" y="38"/>
                <a:pt x="31" y="51"/>
              </a:cubicBezTo>
              <a:cubicBezTo>
                <a:pt x="31" y="55"/>
                <a:pt x="28" y="58"/>
                <a:pt x="24" y="58"/>
              </a:cubicBezTo>
              <a:cubicBezTo>
                <a:pt x="20" y="58"/>
                <a:pt x="17" y="55"/>
                <a:pt x="17" y="51"/>
              </a:cubicBezTo>
              <a:cubicBezTo>
                <a:pt x="17" y="30"/>
                <a:pt x="35" y="14"/>
                <a:pt x="57" y="14"/>
              </a:cubicBezTo>
              <a:cubicBezTo>
                <a:pt x="61" y="14"/>
                <a:pt x="64" y="17"/>
                <a:pt x="64" y="21"/>
              </a:cubicBezTo>
              <a:cubicBezTo>
                <a:pt x="64" y="25"/>
                <a:pt x="61" y="28"/>
                <a:pt x="57" y="28"/>
              </a:cubicBezTo>
              <a:close/>
            </a:path>
          </a:pathLst>
        </a:custGeom>
        <a:solidFill>
          <a:srgbClr val="3B85B3"/>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15</xdr:col>
      <xdr:colOff>629821</xdr:colOff>
      <xdr:row>34</xdr:row>
      <xdr:rowOff>95250</xdr:rowOff>
    </xdr:from>
    <xdr:to>
      <xdr:col>16</xdr:col>
      <xdr:colOff>416719</xdr:colOff>
      <xdr:row>36</xdr:row>
      <xdr:rowOff>156007</xdr:rowOff>
    </xdr:to>
    <xdr:sp macro="" textlink="">
      <xdr:nvSpPr>
        <xdr:cNvPr id="411" name="Freeform 8">
          <a:extLst>
            <a:ext uri="{FF2B5EF4-FFF2-40B4-BE49-F238E27FC236}">
              <a16:creationId xmlns:a16="http://schemas.microsoft.com/office/drawing/2014/main" xmlns="" id="{00000000-0008-0000-0000-00009B010000}"/>
            </a:ext>
          </a:extLst>
        </xdr:cNvPr>
        <xdr:cNvSpPr>
          <a:spLocks noEditPoints="1"/>
        </xdr:cNvSpPr>
      </xdr:nvSpPr>
      <xdr:spPr bwMode="auto">
        <a:xfrm>
          <a:off x="12452727" y="6631781"/>
          <a:ext cx="548898" cy="465570"/>
        </a:xfrm>
        <a:custGeom>
          <a:avLst/>
          <a:gdLst>
            <a:gd name="T0" fmla="*/ 159 w 195"/>
            <a:gd name="T1" fmla="*/ 100 h 198"/>
            <a:gd name="T2" fmla="*/ 149 w 195"/>
            <a:gd name="T3" fmla="*/ 83 h 198"/>
            <a:gd name="T4" fmla="*/ 148 w 195"/>
            <a:gd name="T5" fmla="*/ 64 h 198"/>
            <a:gd name="T6" fmla="*/ 136 w 195"/>
            <a:gd name="T7" fmla="*/ 61 h 198"/>
            <a:gd name="T8" fmla="*/ 133 w 195"/>
            <a:gd name="T9" fmla="*/ 49 h 198"/>
            <a:gd name="T10" fmla="*/ 114 w 195"/>
            <a:gd name="T11" fmla="*/ 48 h 198"/>
            <a:gd name="T12" fmla="*/ 97 w 195"/>
            <a:gd name="T13" fmla="*/ 38 h 198"/>
            <a:gd name="T14" fmla="*/ 81 w 195"/>
            <a:gd name="T15" fmla="*/ 48 h 198"/>
            <a:gd name="T16" fmla="*/ 61 w 195"/>
            <a:gd name="T17" fmla="*/ 51 h 198"/>
            <a:gd name="T18" fmla="*/ 50 w 195"/>
            <a:gd name="T19" fmla="*/ 62 h 198"/>
            <a:gd name="T20" fmla="*/ 47 w 195"/>
            <a:gd name="T21" fmla="*/ 82 h 198"/>
            <a:gd name="T22" fmla="*/ 37 w 195"/>
            <a:gd name="T23" fmla="*/ 97 h 198"/>
            <a:gd name="T24" fmla="*/ 47 w 195"/>
            <a:gd name="T25" fmla="*/ 115 h 198"/>
            <a:gd name="T26" fmla="*/ 48 w 195"/>
            <a:gd name="T27" fmla="*/ 133 h 198"/>
            <a:gd name="T28" fmla="*/ 60 w 195"/>
            <a:gd name="T29" fmla="*/ 137 h 198"/>
            <a:gd name="T30" fmla="*/ 63 w 195"/>
            <a:gd name="T31" fmla="*/ 149 h 198"/>
            <a:gd name="T32" fmla="*/ 82 w 195"/>
            <a:gd name="T33" fmla="*/ 150 h 198"/>
            <a:gd name="T34" fmla="*/ 99 w 195"/>
            <a:gd name="T35" fmla="*/ 160 h 198"/>
            <a:gd name="T36" fmla="*/ 115 w 195"/>
            <a:gd name="T37" fmla="*/ 150 h 198"/>
            <a:gd name="T38" fmla="*/ 135 w 195"/>
            <a:gd name="T39" fmla="*/ 147 h 198"/>
            <a:gd name="T40" fmla="*/ 146 w 195"/>
            <a:gd name="T41" fmla="*/ 136 h 198"/>
            <a:gd name="T42" fmla="*/ 149 w 195"/>
            <a:gd name="T43" fmla="*/ 116 h 198"/>
            <a:gd name="T44" fmla="*/ 116 w 195"/>
            <a:gd name="T45" fmla="*/ 68 h 198"/>
            <a:gd name="T46" fmla="*/ 94 w 195"/>
            <a:gd name="T47" fmla="*/ 82 h 198"/>
            <a:gd name="T48" fmla="*/ 116 w 195"/>
            <a:gd name="T49" fmla="*/ 68 h 198"/>
            <a:gd name="T50" fmla="*/ 93 w 195"/>
            <a:gd name="T51" fmla="*/ 103 h 198"/>
            <a:gd name="T52" fmla="*/ 102 w 195"/>
            <a:gd name="T53" fmla="*/ 94 h 198"/>
            <a:gd name="T54" fmla="*/ 67 w 195"/>
            <a:gd name="T55" fmla="*/ 117 h 198"/>
            <a:gd name="T56" fmla="*/ 81 w 195"/>
            <a:gd name="T57" fmla="*/ 95 h 198"/>
            <a:gd name="T58" fmla="*/ 67 w 195"/>
            <a:gd name="T59" fmla="*/ 117 h 198"/>
            <a:gd name="T60" fmla="*/ 94 w 195"/>
            <a:gd name="T61" fmla="*/ 115 h 198"/>
            <a:gd name="T62" fmla="*/ 116 w 195"/>
            <a:gd name="T63" fmla="*/ 130 h 198"/>
            <a:gd name="T64" fmla="*/ 129 w 195"/>
            <a:gd name="T65" fmla="*/ 117 h 198"/>
            <a:gd name="T66" fmla="*/ 115 w 195"/>
            <a:gd name="T67" fmla="*/ 95 h 198"/>
            <a:gd name="T68" fmla="*/ 129 w 195"/>
            <a:gd name="T69" fmla="*/ 117 h 198"/>
            <a:gd name="T70" fmla="*/ 0 w 195"/>
            <a:gd name="T71" fmla="*/ 46 h 198"/>
            <a:gd name="T72" fmla="*/ 98 w 195"/>
            <a:gd name="T73" fmla="*/ 0 h 198"/>
            <a:gd name="T74" fmla="*/ 183 w 195"/>
            <a:gd name="T75" fmla="*/ 83 h 198"/>
            <a:gd name="T76" fmla="*/ 23 w 195"/>
            <a:gd name="T77" fmla="*/ 54 h 198"/>
            <a:gd name="T78" fmla="*/ 7 w 195"/>
            <a:gd name="T79" fmla="*/ 81 h 198"/>
            <a:gd name="T80" fmla="*/ 184 w 195"/>
            <a:gd name="T81" fmla="*/ 148 h 198"/>
            <a:gd name="T82" fmla="*/ 1 w 195"/>
            <a:gd name="T83" fmla="*/ 117 h 198"/>
            <a:gd name="T84" fmla="*/ 98 w 195"/>
            <a:gd name="T85" fmla="*/ 186 h 198"/>
            <a:gd name="T86" fmla="*/ 162 w 195"/>
            <a:gd name="T87" fmla="*/ 139 h 198"/>
            <a:gd name="T88" fmla="*/ 195 w 195"/>
            <a:gd name="T89" fmla="*/ 152 h 19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Lst>
          <a:rect l="0" t="0" r="r" b="b"/>
          <a:pathLst>
            <a:path w="195" h="198">
              <a:moveTo>
                <a:pt x="156" y="116"/>
              </a:moveTo>
              <a:cubicBezTo>
                <a:pt x="158" y="111"/>
                <a:pt x="159" y="106"/>
                <a:pt x="159" y="100"/>
              </a:cubicBezTo>
              <a:cubicBezTo>
                <a:pt x="156" y="100"/>
                <a:pt x="154" y="100"/>
                <a:pt x="152" y="98"/>
              </a:cubicBezTo>
              <a:cubicBezTo>
                <a:pt x="152" y="93"/>
                <a:pt x="151" y="88"/>
                <a:pt x="149" y="83"/>
              </a:cubicBezTo>
              <a:cubicBezTo>
                <a:pt x="151" y="81"/>
                <a:pt x="153" y="79"/>
                <a:pt x="155" y="79"/>
              </a:cubicBezTo>
              <a:cubicBezTo>
                <a:pt x="154" y="74"/>
                <a:pt x="151" y="69"/>
                <a:pt x="148" y="64"/>
              </a:cubicBezTo>
              <a:cubicBezTo>
                <a:pt x="146" y="66"/>
                <a:pt x="143" y="67"/>
                <a:pt x="141" y="67"/>
              </a:cubicBezTo>
              <a:cubicBezTo>
                <a:pt x="139" y="65"/>
                <a:pt x="138" y="63"/>
                <a:pt x="136" y="61"/>
              </a:cubicBezTo>
              <a:cubicBezTo>
                <a:pt x="134" y="59"/>
                <a:pt x="132" y="57"/>
                <a:pt x="130" y="56"/>
              </a:cubicBezTo>
              <a:cubicBezTo>
                <a:pt x="130" y="53"/>
                <a:pt x="131" y="51"/>
                <a:pt x="133" y="49"/>
              </a:cubicBezTo>
              <a:cubicBezTo>
                <a:pt x="128" y="46"/>
                <a:pt x="123" y="43"/>
                <a:pt x="118" y="41"/>
              </a:cubicBezTo>
              <a:cubicBezTo>
                <a:pt x="117" y="44"/>
                <a:pt x="116" y="46"/>
                <a:pt x="114" y="48"/>
              </a:cubicBezTo>
              <a:cubicBezTo>
                <a:pt x="109" y="46"/>
                <a:pt x="104" y="45"/>
                <a:pt x="99" y="45"/>
              </a:cubicBezTo>
              <a:cubicBezTo>
                <a:pt x="97" y="43"/>
                <a:pt x="96" y="41"/>
                <a:pt x="97" y="38"/>
              </a:cubicBezTo>
              <a:cubicBezTo>
                <a:pt x="91" y="38"/>
                <a:pt x="86" y="39"/>
                <a:pt x="80" y="41"/>
              </a:cubicBezTo>
              <a:cubicBezTo>
                <a:pt x="81" y="43"/>
                <a:pt x="81" y="46"/>
                <a:pt x="81" y="48"/>
              </a:cubicBezTo>
              <a:cubicBezTo>
                <a:pt x="76" y="50"/>
                <a:pt x="71" y="52"/>
                <a:pt x="67" y="55"/>
              </a:cubicBezTo>
              <a:cubicBezTo>
                <a:pt x="65" y="54"/>
                <a:pt x="63" y="53"/>
                <a:pt x="61" y="51"/>
              </a:cubicBezTo>
              <a:cubicBezTo>
                <a:pt x="59" y="52"/>
                <a:pt x="57" y="54"/>
                <a:pt x="55" y="56"/>
              </a:cubicBezTo>
              <a:cubicBezTo>
                <a:pt x="53" y="58"/>
                <a:pt x="51" y="60"/>
                <a:pt x="50" y="62"/>
              </a:cubicBezTo>
              <a:cubicBezTo>
                <a:pt x="52" y="63"/>
                <a:pt x="53" y="66"/>
                <a:pt x="54" y="68"/>
              </a:cubicBezTo>
              <a:cubicBezTo>
                <a:pt x="51" y="72"/>
                <a:pt x="49" y="77"/>
                <a:pt x="47" y="82"/>
              </a:cubicBezTo>
              <a:cubicBezTo>
                <a:pt x="45" y="82"/>
                <a:pt x="42" y="82"/>
                <a:pt x="40" y="81"/>
              </a:cubicBezTo>
              <a:cubicBezTo>
                <a:pt x="38" y="87"/>
                <a:pt x="37" y="92"/>
                <a:pt x="37" y="97"/>
              </a:cubicBezTo>
              <a:cubicBezTo>
                <a:pt x="40" y="97"/>
                <a:pt x="42" y="98"/>
                <a:pt x="44" y="100"/>
              </a:cubicBezTo>
              <a:cubicBezTo>
                <a:pt x="44" y="105"/>
                <a:pt x="45" y="110"/>
                <a:pt x="47" y="115"/>
              </a:cubicBezTo>
              <a:cubicBezTo>
                <a:pt x="45" y="117"/>
                <a:pt x="43" y="118"/>
                <a:pt x="41" y="119"/>
              </a:cubicBezTo>
              <a:cubicBezTo>
                <a:pt x="42" y="124"/>
                <a:pt x="45" y="129"/>
                <a:pt x="48" y="133"/>
              </a:cubicBezTo>
              <a:cubicBezTo>
                <a:pt x="50" y="132"/>
                <a:pt x="53" y="131"/>
                <a:pt x="55" y="131"/>
              </a:cubicBezTo>
              <a:cubicBezTo>
                <a:pt x="57" y="133"/>
                <a:pt x="58" y="135"/>
                <a:pt x="60" y="137"/>
              </a:cubicBezTo>
              <a:cubicBezTo>
                <a:pt x="62" y="139"/>
                <a:pt x="64" y="140"/>
                <a:pt x="66" y="142"/>
              </a:cubicBezTo>
              <a:cubicBezTo>
                <a:pt x="66" y="144"/>
                <a:pt x="65" y="147"/>
                <a:pt x="63" y="149"/>
              </a:cubicBezTo>
              <a:cubicBezTo>
                <a:pt x="68" y="152"/>
                <a:pt x="73" y="154"/>
                <a:pt x="78" y="156"/>
              </a:cubicBezTo>
              <a:cubicBezTo>
                <a:pt x="79" y="154"/>
                <a:pt x="80" y="152"/>
                <a:pt x="82" y="150"/>
              </a:cubicBezTo>
              <a:cubicBezTo>
                <a:pt x="87" y="152"/>
                <a:pt x="92" y="152"/>
                <a:pt x="97" y="152"/>
              </a:cubicBezTo>
              <a:cubicBezTo>
                <a:pt x="99" y="154"/>
                <a:pt x="100" y="157"/>
                <a:pt x="99" y="160"/>
              </a:cubicBezTo>
              <a:cubicBezTo>
                <a:pt x="105" y="159"/>
                <a:pt x="110" y="159"/>
                <a:pt x="115" y="157"/>
              </a:cubicBezTo>
              <a:cubicBezTo>
                <a:pt x="114" y="155"/>
                <a:pt x="114" y="152"/>
                <a:pt x="115" y="150"/>
              </a:cubicBezTo>
              <a:cubicBezTo>
                <a:pt x="120" y="148"/>
                <a:pt x="125" y="146"/>
                <a:pt x="129" y="143"/>
              </a:cubicBezTo>
              <a:cubicBezTo>
                <a:pt x="131" y="143"/>
                <a:pt x="133" y="145"/>
                <a:pt x="135" y="147"/>
              </a:cubicBezTo>
              <a:cubicBezTo>
                <a:pt x="137" y="146"/>
                <a:pt x="139" y="144"/>
                <a:pt x="141" y="142"/>
              </a:cubicBezTo>
              <a:cubicBezTo>
                <a:pt x="143" y="140"/>
                <a:pt x="145" y="138"/>
                <a:pt x="146" y="136"/>
              </a:cubicBezTo>
              <a:cubicBezTo>
                <a:pt x="144" y="134"/>
                <a:pt x="143" y="132"/>
                <a:pt x="142" y="130"/>
              </a:cubicBezTo>
              <a:cubicBezTo>
                <a:pt x="145" y="125"/>
                <a:pt x="147" y="121"/>
                <a:pt x="149" y="116"/>
              </a:cubicBezTo>
              <a:cubicBezTo>
                <a:pt x="151" y="115"/>
                <a:pt x="154" y="115"/>
                <a:pt x="156" y="116"/>
              </a:cubicBezTo>
              <a:close/>
              <a:moveTo>
                <a:pt x="116" y="68"/>
              </a:moveTo>
              <a:cubicBezTo>
                <a:pt x="102" y="82"/>
                <a:pt x="102" y="82"/>
                <a:pt x="102" y="82"/>
              </a:cubicBezTo>
              <a:cubicBezTo>
                <a:pt x="99" y="82"/>
                <a:pt x="97" y="82"/>
                <a:pt x="94" y="82"/>
              </a:cubicBezTo>
              <a:cubicBezTo>
                <a:pt x="80" y="68"/>
                <a:pt x="80" y="68"/>
                <a:pt x="80" y="68"/>
              </a:cubicBezTo>
              <a:cubicBezTo>
                <a:pt x="91" y="62"/>
                <a:pt x="105" y="62"/>
                <a:pt x="116" y="68"/>
              </a:cubicBezTo>
              <a:close/>
              <a:moveTo>
                <a:pt x="102" y="103"/>
              </a:moveTo>
              <a:cubicBezTo>
                <a:pt x="100" y="106"/>
                <a:pt x="96" y="106"/>
                <a:pt x="93" y="103"/>
              </a:cubicBezTo>
              <a:cubicBezTo>
                <a:pt x="91" y="101"/>
                <a:pt x="91" y="97"/>
                <a:pt x="93" y="94"/>
              </a:cubicBezTo>
              <a:cubicBezTo>
                <a:pt x="96" y="92"/>
                <a:pt x="100" y="92"/>
                <a:pt x="102" y="94"/>
              </a:cubicBezTo>
              <a:cubicBezTo>
                <a:pt x="105" y="97"/>
                <a:pt x="105" y="101"/>
                <a:pt x="102" y="103"/>
              </a:cubicBezTo>
              <a:close/>
              <a:moveTo>
                <a:pt x="67" y="117"/>
              </a:moveTo>
              <a:cubicBezTo>
                <a:pt x="61" y="106"/>
                <a:pt x="61" y="92"/>
                <a:pt x="67" y="81"/>
              </a:cubicBezTo>
              <a:cubicBezTo>
                <a:pt x="81" y="95"/>
                <a:pt x="81" y="95"/>
                <a:pt x="81" y="95"/>
              </a:cubicBezTo>
              <a:cubicBezTo>
                <a:pt x="81" y="97"/>
                <a:pt x="81" y="100"/>
                <a:pt x="81" y="103"/>
              </a:cubicBezTo>
              <a:lnTo>
                <a:pt x="67" y="117"/>
              </a:lnTo>
              <a:close/>
              <a:moveTo>
                <a:pt x="80" y="130"/>
              </a:moveTo>
              <a:cubicBezTo>
                <a:pt x="94" y="115"/>
                <a:pt x="94" y="115"/>
                <a:pt x="94" y="115"/>
              </a:cubicBezTo>
              <a:cubicBezTo>
                <a:pt x="97" y="116"/>
                <a:pt x="99" y="116"/>
                <a:pt x="102" y="115"/>
              </a:cubicBezTo>
              <a:cubicBezTo>
                <a:pt x="116" y="130"/>
                <a:pt x="116" y="130"/>
                <a:pt x="116" y="130"/>
              </a:cubicBezTo>
              <a:cubicBezTo>
                <a:pt x="105" y="136"/>
                <a:pt x="91" y="136"/>
                <a:pt x="80" y="130"/>
              </a:cubicBezTo>
              <a:close/>
              <a:moveTo>
                <a:pt x="129" y="117"/>
              </a:moveTo>
              <a:cubicBezTo>
                <a:pt x="115" y="103"/>
                <a:pt x="115" y="103"/>
                <a:pt x="115" y="103"/>
              </a:cubicBezTo>
              <a:cubicBezTo>
                <a:pt x="115" y="100"/>
                <a:pt x="115" y="97"/>
                <a:pt x="115" y="95"/>
              </a:cubicBezTo>
              <a:cubicBezTo>
                <a:pt x="129" y="81"/>
                <a:pt x="129" y="81"/>
                <a:pt x="129" y="81"/>
              </a:cubicBezTo>
              <a:cubicBezTo>
                <a:pt x="135" y="92"/>
                <a:pt x="135" y="106"/>
                <a:pt x="129" y="117"/>
              </a:cubicBezTo>
              <a:close/>
              <a:moveTo>
                <a:pt x="7" y="81"/>
              </a:moveTo>
              <a:cubicBezTo>
                <a:pt x="0" y="46"/>
                <a:pt x="0" y="46"/>
                <a:pt x="0" y="46"/>
              </a:cubicBezTo>
              <a:cubicBezTo>
                <a:pt x="12" y="50"/>
                <a:pt x="12" y="50"/>
                <a:pt x="12" y="50"/>
              </a:cubicBezTo>
              <a:cubicBezTo>
                <a:pt x="29" y="19"/>
                <a:pt x="62" y="0"/>
                <a:pt x="98" y="0"/>
              </a:cubicBezTo>
              <a:cubicBezTo>
                <a:pt x="145" y="0"/>
                <a:pt x="186" y="34"/>
                <a:pt x="195" y="80"/>
              </a:cubicBezTo>
              <a:cubicBezTo>
                <a:pt x="183" y="83"/>
                <a:pt x="183" y="83"/>
                <a:pt x="183" y="83"/>
              </a:cubicBezTo>
              <a:cubicBezTo>
                <a:pt x="176" y="42"/>
                <a:pt x="140" y="12"/>
                <a:pt x="98" y="12"/>
              </a:cubicBezTo>
              <a:cubicBezTo>
                <a:pt x="67" y="12"/>
                <a:pt x="39" y="28"/>
                <a:pt x="23" y="54"/>
              </a:cubicBezTo>
              <a:cubicBezTo>
                <a:pt x="34" y="58"/>
                <a:pt x="34" y="58"/>
                <a:pt x="34" y="58"/>
              </a:cubicBezTo>
              <a:lnTo>
                <a:pt x="7" y="81"/>
              </a:lnTo>
              <a:close/>
              <a:moveTo>
                <a:pt x="195" y="152"/>
              </a:moveTo>
              <a:cubicBezTo>
                <a:pt x="184" y="148"/>
                <a:pt x="184" y="148"/>
                <a:pt x="184" y="148"/>
              </a:cubicBezTo>
              <a:cubicBezTo>
                <a:pt x="167" y="179"/>
                <a:pt x="134" y="198"/>
                <a:pt x="98" y="198"/>
              </a:cubicBezTo>
              <a:cubicBezTo>
                <a:pt x="50" y="198"/>
                <a:pt x="10" y="164"/>
                <a:pt x="1" y="117"/>
              </a:cubicBezTo>
              <a:cubicBezTo>
                <a:pt x="13" y="115"/>
                <a:pt x="13" y="115"/>
                <a:pt x="13" y="115"/>
              </a:cubicBezTo>
              <a:cubicBezTo>
                <a:pt x="20" y="156"/>
                <a:pt x="56" y="186"/>
                <a:pt x="98" y="186"/>
              </a:cubicBezTo>
              <a:cubicBezTo>
                <a:pt x="129" y="186"/>
                <a:pt x="157" y="170"/>
                <a:pt x="173" y="143"/>
              </a:cubicBezTo>
              <a:cubicBezTo>
                <a:pt x="162" y="139"/>
                <a:pt x="162" y="139"/>
                <a:pt x="162" y="139"/>
              </a:cubicBezTo>
              <a:cubicBezTo>
                <a:pt x="189" y="116"/>
                <a:pt x="189" y="116"/>
                <a:pt x="189" y="116"/>
              </a:cubicBezTo>
              <a:lnTo>
                <a:pt x="195" y="152"/>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en-US" sz="2400">
            <a:solidFill>
              <a:prstClr val="black"/>
            </a:solidFill>
            <a:latin typeface="Verdana" panose="020B0604030504040204" pitchFamily="34" charset="0"/>
            <a:ea typeface="Verdana" panose="020B0604030504040204" pitchFamily="34" charset="0"/>
          </a:endParaRPr>
        </a:p>
      </xdr:txBody>
    </xdr:sp>
    <xdr:clientData/>
  </xdr:twoCellAnchor>
  <xdr:twoCellAnchor>
    <xdr:from>
      <xdr:col>15</xdr:col>
      <xdr:colOff>577516</xdr:colOff>
      <xdr:row>21</xdr:row>
      <xdr:rowOff>178594</xdr:rowOff>
    </xdr:from>
    <xdr:to>
      <xdr:col>16</xdr:col>
      <xdr:colOff>428625</xdr:colOff>
      <xdr:row>25</xdr:row>
      <xdr:rowOff>17456</xdr:rowOff>
    </xdr:to>
    <xdr:grpSp>
      <xdr:nvGrpSpPr>
        <xdr:cNvPr id="412" name="Group 41">
          <a:extLst>
            <a:ext uri="{FF2B5EF4-FFF2-40B4-BE49-F238E27FC236}">
              <a16:creationId xmlns:a16="http://schemas.microsoft.com/office/drawing/2014/main" xmlns="" id="{00000000-0008-0000-0000-00009C010000}"/>
            </a:ext>
          </a:extLst>
        </xdr:cNvPr>
        <xdr:cNvGrpSpPr/>
      </xdr:nvGrpSpPr>
      <xdr:grpSpPr>
        <a:xfrm>
          <a:off x="12400422" y="4274344"/>
          <a:ext cx="613109" cy="612768"/>
          <a:chOff x="5719763" y="3041650"/>
          <a:chExt cx="749300" cy="777875"/>
        </a:xfrm>
        <a:solidFill>
          <a:srgbClr val="3B85B3"/>
        </a:solidFill>
      </xdr:grpSpPr>
      <xdr:sp macro="" textlink="">
        <xdr:nvSpPr>
          <xdr:cNvPr id="518" name="Oval 5">
            <a:extLst>
              <a:ext uri="{FF2B5EF4-FFF2-40B4-BE49-F238E27FC236}">
                <a16:creationId xmlns:a16="http://schemas.microsoft.com/office/drawing/2014/main" xmlns="" id="{00000000-0008-0000-0000-000006020000}"/>
              </a:ext>
            </a:extLst>
          </xdr:cNvPr>
          <xdr:cNvSpPr>
            <a:spLocks noChangeArrowheads="1"/>
          </xdr:cNvSpPr>
        </xdr:nvSpPr>
        <xdr:spPr bwMode="auto">
          <a:xfrm>
            <a:off x="6035675" y="3368675"/>
            <a:ext cx="120650" cy="120650"/>
          </a:xfrm>
          <a:prstGeom prst="ellipse">
            <a:avLst/>
          </a:prstGeom>
          <a:grpFill/>
          <a:ln w="9525">
            <a:solidFill>
              <a:srgbClr val="3B85B3"/>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519" name="Oval 6">
            <a:extLst>
              <a:ext uri="{FF2B5EF4-FFF2-40B4-BE49-F238E27FC236}">
                <a16:creationId xmlns:a16="http://schemas.microsoft.com/office/drawing/2014/main" xmlns="" id="{00000000-0008-0000-0000-000007020000}"/>
              </a:ext>
            </a:extLst>
          </xdr:cNvPr>
          <xdr:cNvSpPr>
            <a:spLocks noChangeArrowheads="1"/>
          </xdr:cNvSpPr>
        </xdr:nvSpPr>
        <xdr:spPr bwMode="auto">
          <a:xfrm>
            <a:off x="6281738" y="3186113"/>
            <a:ext cx="84138" cy="84138"/>
          </a:xfrm>
          <a:prstGeom prst="ellipse">
            <a:avLst/>
          </a:prstGeom>
          <a:grpFill/>
          <a:ln w="9525">
            <a:solidFill>
              <a:srgbClr val="3B85B3"/>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520" name="Oval 7">
            <a:extLst>
              <a:ext uri="{FF2B5EF4-FFF2-40B4-BE49-F238E27FC236}">
                <a16:creationId xmlns:a16="http://schemas.microsoft.com/office/drawing/2014/main" xmlns="" id="{00000000-0008-0000-0000-000008020000}"/>
              </a:ext>
            </a:extLst>
          </xdr:cNvPr>
          <xdr:cNvSpPr>
            <a:spLocks noChangeArrowheads="1"/>
          </xdr:cNvSpPr>
        </xdr:nvSpPr>
        <xdr:spPr bwMode="auto">
          <a:xfrm>
            <a:off x="5730875" y="3319463"/>
            <a:ext cx="84138" cy="82550"/>
          </a:xfrm>
          <a:prstGeom prst="ellipse">
            <a:avLst/>
          </a:prstGeom>
          <a:grpFill/>
          <a:ln w="9525">
            <a:solidFill>
              <a:srgbClr val="3B85B3"/>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521" name="Freeform 8">
            <a:extLst>
              <a:ext uri="{FF2B5EF4-FFF2-40B4-BE49-F238E27FC236}">
                <a16:creationId xmlns:a16="http://schemas.microsoft.com/office/drawing/2014/main" xmlns="" id="{00000000-0008-0000-0000-000009020000}"/>
              </a:ext>
            </a:extLst>
          </xdr:cNvPr>
          <xdr:cNvSpPr>
            <a:spLocks noEditPoints="1"/>
          </xdr:cNvSpPr>
        </xdr:nvSpPr>
        <xdr:spPr bwMode="auto">
          <a:xfrm>
            <a:off x="5719763" y="3041650"/>
            <a:ext cx="749300" cy="777875"/>
          </a:xfrm>
          <a:custGeom>
            <a:avLst/>
            <a:gdLst>
              <a:gd name="T0" fmla="*/ 176 w 197"/>
              <a:gd name="T1" fmla="*/ 101 h 205"/>
              <a:gd name="T2" fmla="*/ 174 w 197"/>
              <a:gd name="T3" fmla="*/ 46 h 205"/>
              <a:gd name="T4" fmla="*/ 172 w 197"/>
              <a:gd name="T5" fmla="*/ 56 h 205"/>
              <a:gd name="T6" fmla="*/ 169 w 197"/>
              <a:gd name="T7" fmla="*/ 94 h 205"/>
              <a:gd name="T8" fmla="*/ 140 w 197"/>
              <a:gd name="T9" fmla="*/ 76 h 205"/>
              <a:gd name="T10" fmla="*/ 146 w 197"/>
              <a:gd name="T11" fmla="*/ 54 h 205"/>
              <a:gd name="T12" fmla="*/ 145 w 197"/>
              <a:gd name="T13" fmla="*/ 44 h 205"/>
              <a:gd name="T14" fmla="*/ 130 w 197"/>
              <a:gd name="T15" fmla="*/ 31 h 205"/>
              <a:gd name="T16" fmla="*/ 67 w 197"/>
              <a:gd name="T17" fmla="*/ 31 h 205"/>
              <a:gd name="T18" fmla="*/ 41 w 197"/>
              <a:gd name="T19" fmla="*/ 44 h 205"/>
              <a:gd name="T20" fmla="*/ 4 w 197"/>
              <a:gd name="T21" fmla="*/ 73 h 205"/>
              <a:gd name="T22" fmla="*/ 15 w 197"/>
              <a:gd name="T23" fmla="*/ 63 h 205"/>
              <a:gd name="T24" fmla="*/ 61 w 197"/>
              <a:gd name="T25" fmla="*/ 56 h 205"/>
              <a:gd name="T26" fmla="*/ 30 w 197"/>
              <a:gd name="T27" fmla="*/ 95 h 205"/>
              <a:gd name="T28" fmla="*/ 27 w 197"/>
              <a:gd name="T29" fmla="*/ 92 h 205"/>
              <a:gd name="T30" fmla="*/ 21 w 197"/>
              <a:gd name="T31" fmla="*/ 101 h 205"/>
              <a:gd name="T32" fmla="*/ 21 w 197"/>
              <a:gd name="T33" fmla="*/ 104 h 205"/>
              <a:gd name="T34" fmla="*/ 41 w 197"/>
              <a:gd name="T35" fmla="*/ 161 h 205"/>
              <a:gd name="T36" fmla="*/ 67 w 197"/>
              <a:gd name="T37" fmla="*/ 173 h 205"/>
              <a:gd name="T38" fmla="*/ 118 w 197"/>
              <a:gd name="T39" fmla="*/ 194 h 205"/>
              <a:gd name="T40" fmla="*/ 99 w 197"/>
              <a:gd name="T41" fmla="*/ 195 h 205"/>
              <a:gd name="T42" fmla="*/ 99 w 197"/>
              <a:gd name="T43" fmla="*/ 148 h 205"/>
              <a:gd name="T44" fmla="*/ 122 w 197"/>
              <a:gd name="T45" fmla="*/ 165 h 205"/>
              <a:gd name="T46" fmla="*/ 135 w 197"/>
              <a:gd name="T47" fmla="*/ 158 h 205"/>
              <a:gd name="T48" fmla="*/ 157 w 197"/>
              <a:gd name="T49" fmla="*/ 161 h 205"/>
              <a:gd name="T50" fmla="*/ 176 w 197"/>
              <a:gd name="T51" fmla="*/ 104 h 205"/>
              <a:gd name="T52" fmla="*/ 56 w 197"/>
              <a:gd name="T53" fmla="*/ 88 h 205"/>
              <a:gd name="T54" fmla="*/ 56 w 197"/>
              <a:gd name="T55" fmla="*/ 116 h 205"/>
              <a:gd name="T56" fmla="*/ 56 w 197"/>
              <a:gd name="T57" fmla="*/ 88 h 205"/>
              <a:gd name="T58" fmla="*/ 15 w 197"/>
              <a:gd name="T59" fmla="*/ 141 h 205"/>
              <a:gd name="T60" fmla="*/ 57 w 197"/>
              <a:gd name="T61" fmla="*/ 129 h 205"/>
              <a:gd name="T62" fmla="*/ 41 w 197"/>
              <a:gd name="T63" fmla="*/ 151 h 205"/>
              <a:gd name="T64" fmla="*/ 117 w 197"/>
              <a:gd name="T65" fmla="*/ 63 h 205"/>
              <a:gd name="T66" fmla="*/ 127 w 197"/>
              <a:gd name="T67" fmla="*/ 58 h 205"/>
              <a:gd name="T68" fmla="*/ 99 w 197"/>
              <a:gd name="T69" fmla="*/ 10 h 205"/>
              <a:gd name="T70" fmla="*/ 99 w 197"/>
              <a:gd name="T71" fmla="*/ 56 h 205"/>
              <a:gd name="T72" fmla="*/ 99 w 197"/>
              <a:gd name="T73" fmla="*/ 10 h 205"/>
              <a:gd name="T74" fmla="*/ 85 w 197"/>
              <a:gd name="T75" fmla="*/ 62 h 205"/>
              <a:gd name="T76" fmla="*/ 68 w 197"/>
              <a:gd name="T77" fmla="*/ 70 h 205"/>
              <a:gd name="T78" fmla="*/ 70 w 197"/>
              <a:gd name="T79" fmla="*/ 147 h 205"/>
              <a:gd name="T80" fmla="*/ 81 w 197"/>
              <a:gd name="T81" fmla="*/ 141 h 205"/>
              <a:gd name="T82" fmla="*/ 70 w 197"/>
              <a:gd name="T83" fmla="*/ 147 h 205"/>
              <a:gd name="T84" fmla="*/ 113 w 197"/>
              <a:gd name="T85" fmla="*/ 143 h 205"/>
              <a:gd name="T86" fmla="*/ 129 w 197"/>
              <a:gd name="T87" fmla="*/ 135 h 205"/>
              <a:gd name="T88" fmla="*/ 131 w 197"/>
              <a:gd name="T89" fmla="*/ 123 h 205"/>
              <a:gd name="T90" fmla="*/ 99 w 197"/>
              <a:gd name="T91" fmla="*/ 138 h 205"/>
              <a:gd name="T92" fmla="*/ 67 w 197"/>
              <a:gd name="T93" fmla="*/ 123 h 205"/>
              <a:gd name="T94" fmla="*/ 67 w 197"/>
              <a:gd name="T95" fmla="*/ 82 h 205"/>
              <a:gd name="T96" fmla="*/ 99 w 197"/>
              <a:gd name="T97" fmla="*/ 67 h 205"/>
              <a:gd name="T98" fmla="*/ 131 w 197"/>
              <a:gd name="T99" fmla="*/ 82 h 205"/>
              <a:gd name="T100" fmla="*/ 131 w 197"/>
              <a:gd name="T101" fmla="*/ 123 h 205"/>
              <a:gd name="T102" fmla="*/ 160 w 197"/>
              <a:gd name="T103" fmla="*/ 102 h 205"/>
              <a:gd name="T104" fmla="*/ 141 w 197"/>
              <a:gd name="T105" fmla="*/ 102 h 205"/>
              <a:gd name="T106" fmla="*/ 183 w 197"/>
              <a:gd name="T107" fmla="*/ 141 h 205"/>
              <a:gd name="T108" fmla="*/ 157 w 197"/>
              <a:gd name="T109" fmla="*/ 151 h 205"/>
              <a:gd name="T110" fmla="*/ 140 w 197"/>
              <a:gd name="T111" fmla="*/ 129 h 205"/>
              <a:gd name="T112" fmla="*/ 183 w 197"/>
              <a:gd name="T113" fmla="*/ 141 h 205"/>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 ang="0">
                <a:pos x="T106" y="T107"/>
              </a:cxn>
              <a:cxn ang="0">
                <a:pos x="T108" y="T109"/>
              </a:cxn>
              <a:cxn ang="0">
                <a:pos x="T110" y="T111"/>
              </a:cxn>
              <a:cxn ang="0">
                <a:pos x="T112" y="T113"/>
              </a:cxn>
            </a:cxnLst>
            <a:rect l="0" t="0" r="r" b="b"/>
            <a:pathLst>
              <a:path w="197" h="205">
                <a:moveTo>
                  <a:pt x="175" y="102"/>
                </a:moveTo>
                <a:cubicBezTo>
                  <a:pt x="175" y="102"/>
                  <a:pt x="176" y="101"/>
                  <a:pt x="176" y="101"/>
                </a:cubicBezTo>
                <a:cubicBezTo>
                  <a:pt x="192" y="85"/>
                  <a:pt x="197" y="70"/>
                  <a:pt x="192" y="59"/>
                </a:cubicBezTo>
                <a:cubicBezTo>
                  <a:pt x="190" y="54"/>
                  <a:pt x="185" y="49"/>
                  <a:pt x="174" y="46"/>
                </a:cubicBezTo>
                <a:cubicBezTo>
                  <a:pt x="174" y="47"/>
                  <a:pt x="174" y="48"/>
                  <a:pt x="174" y="49"/>
                </a:cubicBezTo>
                <a:cubicBezTo>
                  <a:pt x="174" y="51"/>
                  <a:pt x="173" y="54"/>
                  <a:pt x="172" y="56"/>
                </a:cubicBezTo>
                <a:cubicBezTo>
                  <a:pt x="178" y="57"/>
                  <a:pt x="181" y="60"/>
                  <a:pt x="183" y="63"/>
                </a:cubicBezTo>
                <a:cubicBezTo>
                  <a:pt x="186" y="70"/>
                  <a:pt x="181" y="82"/>
                  <a:pt x="169" y="94"/>
                </a:cubicBezTo>
                <a:cubicBezTo>
                  <a:pt x="169" y="94"/>
                  <a:pt x="168" y="95"/>
                  <a:pt x="168" y="95"/>
                </a:cubicBezTo>
                <a:cubicBezTo>
                  <a:pt x="160" y="89"/>
                  <a:pt x="150" y="82"/>
                  <a:pt x="140" y="76"/>
                </a:cubicBezTo>
                <a:cubicBezTo>
                  <a:pt x="139" y="69"/>
                  <a:pt x="138" y="62"/>
                  <a:pt x="137" y="56"/>
                </a:cubicBezTo>
                <a:cubicBezTo>
                  <a:pt x="140" y="55"/>
                  <a:pt x="143" y="55"/>
                  <a:pt x="146" y="54"/>
                </a:cubicBezTo>
                <a:cubicBezTo>
                  <a:pt x="145" y="53"/>
                  <a:pt x="145" y="51"/>
                  <a:pt x="145" y="49"/>
                </a:cubicBezTo>
                <a:cubicBezTo>
                  <a:pt x="145" y="47"/>
                  <a:pt x="145" y="46"/>
                  <a:pt x="145" y="44"/>
                </a:cubicBezTo>
                <a:cubicBezTo>
                  <a:pt x="142" y="45"/>
                  <a:pt x="138" y="45"/>
                  <a:pt x="135" y="46"/>
                </a:cubicBezTo>
                <a:cubicBezTo>
                  <a:pt x="133" y="41"/>
                  <a:pt x="132" y="36"/>
                  <a:pt x="130" y="31"/>
                </a:cubicBezTo>
                <a:cubicBezTo>
                  <a:pt x="122" y="11"/>
                  <a:pt x="111" y="0"/>
                  <a:pt x="99" y="0"/>
                </a:cubicBezTo>
                <a:cubicBezTo>
                  <a:pt x="86" y="0"/>
                  <a:pt x="75" y="11"/>
                  <a:pt x="67" y="31"/>
                </a:cubicBezTo>
                <a:cubicBezTo>
                  <a:pt x="66" y="36"/>
                  <a:pt x="64" y="41"/>
                  <a:pt x="63" y="46"/>
                </a:cubicBezTo>
                <a:cubicBezTo>
                  <a:pt x="55" y="45"/>
                  <a:pt x="48" y="44"/>
                  <a:pt x="41" y="44"/>
                </a:cubicBezTo>
                <a:cubicBezTo>
                  <a:pt x="18" y="44"/>
                  <a:pt x="9" y="52"/>
                  <a:pt x="6" y="59"/>
                </a:cubicBezTo>
                <a:cubicBezTo>
                  <a:pt x="4" y="63"/>
                  <a:pt x="3" y="68"/>
                  <a:pt x="4" y="73"/>
                </a:cubicBezTo>
                <a:cubicBezTo>
                  <a:pt x="7" y="71"/>
                  <a:pt x="10" y="69"/>
                  <a:pt x="14" y="69"/>
                </a:cubicBezTo>
                <a:cubicBezTo>
                  <a:pt x="14" y="67"/>
                  <a:pt x="14" y="65"/>
                  <a:pt x="15" y="63"/>
                </a:cubicBezTo>
                <a:cubicBezTo>
                  <a:pt x="17" y="57"/>
                  <a:pt x="27" y="54"/>
                  <a:pt x="41" y="54"/>
                </a:cubicBezTo>
                <a:cubicBezTo>
                  <a:pt x="47" y="54"/>
                  <a:pt x="53" y="54"/>
                  <a:pt x="61" y="56"/>
                </a:cubicBezTo>
                <a:cubicBezTo>
                  <a:pt x="59" y="62"/>
                  <a:pt x="58" y="69"/>
                  <a:pt x="57" y="76"/>
                </a:cubicBezTo>
                <a:cubicBezTo>
                  <a:pt x="47" y="82"/>
                  <a:pt x="38" y="89"/>
                  <a:pt x="30" y="95"/>
                </a:cubicBezTo>
                <a:cubicBezTo>
                  <a:pt x="29" y="95"/>
                  <a:pt x="29" y="94"/>
                  <a:pt x="29" y="94"/>
                </a:cubicBezTo>
                <a:cubicBezTo>
                  <a:pt x="28" y="93"/>
                  <a:pt x="27" y="93"/>
                  <a:pt x="27" y="92"/>
                </a:cubicBezTo>
                <a:cubicBezTo>
                  <a:pt x="25" y="95"/>
                  <a:pt x="22" y="97"/>
                  <a:pt x="19" y="98"/>
                </a:cubicBezTo>
                <a:cubicBezTo>
                  <a:pt x="19" y="99"/>
                  <a:pt x="20" y="100"/>
                  <a:pt x="21" y="101"/>
                </a:cubicBezTo>
                <a:cubicBezTo>
                  <a:pt x="22" y="101"/>
                  <a:pt x="22" y="102"/>
                  <a:pt x="23" y="102"/>
                </a:cubicBezTo>
                <a:cubicBezTo>
                  <a:pt x="22" y="103"/>
                  <a:pt x="22" y="103"/>
                  <a:pt x="21" y="104"/>
                </a:cubicBezTo>
                <a:cubicBezTo>
                  <a:pt x="6" y="119"/>
                  <a:pt x="0" y="134"/>
                  <a:pt x="6" y="145"/>
                </a:cubicBezTo>
                <a:cubicBezTo>
                  <a:pt x="9" y="152"/>
                  <a:pt x="18" y="161"/>
                  <a:pt x="41" y="161"/>
                </a:cubicBezTo>
                <a:cubicBezTo>
                  <a:pt x="48" y="161"/>
                  <a:pt x="55" y="160"/>
                  <a:pt x="63" y="158"/>
                </a:cubicBezTo>
                <a:cubicBezTo>
                  <a:pt x="64" y="164"/>
                  <a:pt x="66" y="169"/>
                  <a:pt x="67" y="173"/>
                </a:cubicBezTo>
                <a:cubicBezTo>
                  <a:pt x="75" y="194"/>
                  <a:pt x="86" y="205"/>
                  <a:pt x="99" y="205"/>
                </a:cubicBezTo>
                <a:cubicBezTo>
                  <a:pt x="106" y="205"/>
                  <a:pt x="112" y="201"/>
                  <a:pt x="118" y="194"/>
                </a:cubicBezTo>
                <a:cubicBezTo>
                  <a:pt x="115" y="193"/>
                  <a:pt x="112" y="191"/>
                  <a:pt x="110" y="188"/>
                </a:cubicBezTo>
                <a:cubicBezTo>
                  <a:pt x="106" y="193"/>
                  <a:pt x="103" y="195"/>
                  <a:pt x="99" y="195"/>
                </a:cubicBezTo>
                <a:cubicBezTo>
                  <a:pt x="89" y="195"/>
                  <a:pt x="79" y="180"/>
                  <a:pt x="73" y="156"/>
                </a:cubicBezTo>
                <a:cubicBezTo>
                  <a:pt x="81" y="154"/>
                  <a:pt x="90" y="152"/>
                  <a:pt x="99" y="148"/>
                </a:cubicBezTo>
                <a:cubicBezTo>
                  <a:pt x="108" y="152"/>
                  <a:pt x="116" y="154"/>
                  <a:pt x="125" y="156"/>
                </a:cubicBezTo>
                <a:cubicBezTo>
                  <a:pt x="124" y="160"/>
                  <a:pt x="123" y="162"/>
                  <a:pt x="122" y="165"/>
                </a:cubicBezTo>
                <a:cubicBezTo>
                  <a:pt x="126" y="165"/>
                  <a:pt x="129" y="167"/>
                  <a:pt x="132" y="169"/>
                </a:cubicBezTo>
                <a:cubicBezTo>
                  <a:pt x="133" y="165"/>
                  <a:pt x="134" y="162"/>
                  <a:pt x="135" y="158"/>
                </a:cubicBezTo>
                <a:cubicBezTo>
                  <a:pt x="143" y="160"/>
                  <a:pt x="150" y="161"/>
                  <a:pt x="157" y="161"/>
                </a:cubicBezTo>
                <a:cubicBezTo>
                  <a:pt x="157" y="161"/>
                  <a:pt x="157" y="161"/>
                  <a:pt x="157" y="161"/>
                </a:cubicBezTo>
                <a:cubicBezTo>
                  <a:pt x="180" y="161"/>
                  <a:pt x="189" y="152"/>
                  <a:pt x="192" y="145"/>
                </a:cubicBezTo>
                <a:cubicBezTo>
                  <a:pt x="197" y="134"/>
                  <a:pt x="192" y="119"/>
                  <a:pt x="176" y="104"/>
                </a:cubicBezTo>
                <a:cubicBezTo>
                  <a:pt x="176" y="103"/>
                  <a:pt x="175" y="103"/>
                  <a:pt x="175" y="102"/>
                </a:cubicBezTo>
                <a:close/>
                <a:moveTo>
                  <a:pt x="56" y="88"/>
                </a:moveTo>
                <a:cubicBezTo>
                  <a:pt x="56" y="93"/>
                  <a:pt x="56" y="97"/>
                  <a:pt x="56" y="102"/>
                </a:cubicBezTo>
                <a:cubicBezTo>
                  <a:pt x="56" y="107"/>
                  <a:pt x="56" y="112"/>
                  <a:pt x="56" y="116"/>
                </a:cubicBezTo>
                <a:cubicBezTo>
                  <a:pt x="49" y="112"/>
                  <a:pt x="43" y="107"/>
                  <a:pt x="37" y="102"/>
                </a:cubicBezTo>
                <a:cubicBezTo>
                  <a:pt x="43" y="98"/>
                  <a:pt x="49" y="93"/>
                  <a:pt x="56" y="88"/>
                </a:cubicBezTo>
                <a:close/>
                <a:moveTo>
                  <a:pt x="41" y="151"/>
                </a:moveTo>
                <a:cubicBezTo>
                  <a:pt x="27" y="151"/>
                  <a:pt x="17" y="147"/>
                  <a:pt x="15" y="141"/>
                </a:cubicBezTo>
                <a:cubicBezTo>
                  <a:pt x="11" y="134"/>
                  <a:pt x="17" y="122"/>
                  <a:pt x="30" y="109"/>
                </a:cubicBezTo>
                <a:cubicBezTo>
                  <a:pt x="38" y="116"/>
                  <a:pt x="47" y="122"/>
                  <a:pt x="57" y="129"/>
                </a:cubicBezTo>
                <a:cubicBezTo>
                  <a:pt x="58" y="136"/>
                  <a:pt x="59" y="142"/>
                  <a:pt x="61" y="149"/>
                </a:cubicBezTo>
                <a:cubicBezTo>
                  <a:pt x="53" y="150"/>
                  <a:pt x="47" y="151"/>
                  <a:pt x="41" y="151"/>
                </a:cubicBezTo>
                <a:close/>
                <a:moveTo>
                  <a:pt x="129" y="70"/>
                </a:moveTo>
                <a:cubicBezTo>
                  <a:pt x="125" y="68"/>
                  <a:pt x="121" y="65"/>
                  <a:pt x="117" y="63"/>
                </a:cubicBezTo>
                <a:cubicBezTo>
                  <a:pt x="115" y="63"/>
                  <a:pt x="114" y="62"/>
                  <a:pt x="113" y="62"/>
                </a:cubicBezTo>
                <a:cubicBezTo>
                  <a:pt x="118" y="60"/>
                  <a:pt x="123" y="59"/>
                  <a:pt x="127" y="58"/>
                </a:cubicBezTo>
                <a:cubicBezTo>
                  <a:pt x="128" y="62"/>
                  <a:pt x="129" y="66"/>
                  <a:pt x="129" y="70"/>
                </a:cubicBezTo>
                <a:close/>
                <a:moveTo>
                  <a:pt x="99" y="10"/>
                </a:moveTo>
                <a:cubicBezTo>
                  <a:pt x="108" y="10"/>
                  <a:pt x="119" y="24"/>
                  <a:pt x="125" y="48"/>
                </a:cubicBezTo>
                <a:cubicBezTo>
                  <a:pt x="116" y="50"/>
                  <a:pt x="108" y="53"/>
                  <a:pt x="99" y="56"/>
                </a:cubicBezTo>
                <a:cubicBezTo>
                  <a:pt x="90" y="53"/>
                  <a:pt x="81" y="50"/>
                  <a:pt x="73" y="48"/>
                </a:cubicBezTo>
                <a:cubicBezTo>
                  <a:pt x="79" y="24"/>
                  <a:pt x="89" y="10"/>
                  <a:pt x="99" y="10"/>
                </a:cubicBezTo>
                <a:close/>
                <a:moveTo>
                  <a:pt x="70" y="58"/>
                </a:moveTo>
                <a:cubicBezTo>
                  <a:pt x="75" y="59"/>
                  <a:pt x="80" y="60"/>
                  <a:pt x="85" y="62"/>
                </a:cubicBezTo>
                <a:cubicBezTo>
                  <a:pt x="83" y="62"/>
                  <a:pt x="82" y="63"/>
                  <a:pt x="81" y="63"/>
                </a:cubicBezTo>
                <a:cubicBezTo>
                  <a:pt x="77" y="65"/>
                  <a:pt x="72" y="68"/>
                  <a:pt x="68" y="70"/>
                </a:cubicBezTo>
                <a:cubicBezTo>
                  <a:pt x="69" y="66"/>
                  <a:pt x="70" y="62"/>
                  <a:pt x="70" y="58"/>
                </a:cubicBezTo>
                <a:close/>
                <a:moveTo>
                  <a:pt x="70" y="147"/>
                </a:moveTo>
                <a:cubicBezTo>
                  <a:pt x="70" y="143"/>
                  <a:pt x="69" y="139"/>
                  <a:pt x="68" y="135"/>
                </a:cubicBezTo>
                <a:cubicBezTo>
                  <a:pt x="72" y="137"/>
                  <a:pt x="77" y="139"/>
                  <a:pt x="81" y="141"/>
                </a:cubicBezTo>
                <a:cubicBezTo>
                  <a:pt x="82" y="142"/>
                  <a:pt x="83" y="142"/>
                  <a:pt x="85" y="143"/>
                </a:cubicBezTo>
                <a:cubicBezTo>
                  <a:pt x="80" y="144"/>
                  <a:pt x="75" y="146"/>
                  <a:pt x="70" y="147"/>
                </a:cubicBezTo>
                <a:close/>
                <a:moveTo>
                  <a:pt x="127" y="147"/>
                </a:moveTo>
                <a:cubicBezTo>
                  <a:pt x="123" y="146"/>
                  <a:pt x="118" y="144"/>
                  <a:pt x="113" y="143"/>
                </a:cubicBezTo>
                <a:cubicBezTo>
                  <a:pt x="114" y="142"/>
                  <a:pt x="115" y="142"/>
                  <a:pt x="117" y="141"/>
                </a:cubicBezTo>
                <a:cubicBezTo>
                  <a:pt x="121" y="139"/>
                  <a:pt x="125" y="137"/>
                  <a:pt x="129" y="135"/>
                </a:cubicBezTo>
                <a:cubicBezTo>
                  <a:pt x="129" y="139"/>
                  <a:pt x="128" y="143"/>
                  <a:pt x="127" y="147"/>
                </a:cubicBezTo>
                <a:close/>
                <a:moveTo>
                  <a:pt x="131" y="123"/>
                </a:moveTo>
                <a:cubicBezTo>
                  <a:pt x="125" y="126"/>
                  <a:pt x="119" y="129"/>
                  <a:pt x="113" y="132"/>
                </a:cubicBezTo>
                <a:cubicBezTo>
                  <a:pt x="108" y="134"/>
                  <a:pt x="103" y="136"/>
                  <a:pt x="99" y="138"/>
                </a:cubicBezTo>
                <a:cubicBezTo>
                  <a:pt x="94" y="136"/>
                  <a:pt x="90" y="134"/>
                  <a:pt x="85" y="132"/>
                </a:cubicBezTo>
                <a:cubicBezTo>
                  <a:pt x="79" y="129"/>
                  <a:pt x="73" y="126"/>
                  <a:pt x="67" y="123"/>
                </a:cubicBezTo>
                <a:cubicBezTo>
                  <a:pt x="66" y="116"/>
                  <a:pt x="66" y="109"/>
                  <a:pt x="66" y="102"/>
                </a:cubicBezTo>
                <a:cubicBezTo>
                  <a:pt x="66" y="95"/>
                  <a:pt x="66" y="88"/>
                  <a:pt x="67" y="82"/>
                </a:cubicBezTo>
                <a:cubicBezTo>
                  <a:pt x="73" y="79"/>
                  <a:pt x="79" y="76"/>
                  <a:pt x="85" y="73"/>
                </a:cubicBezTo>
                <a:cubicBezTo>
                  <a:pt x="90" y="70"/>
                  <a:pt x="94" y="68"/>
                  <a:pt x="99" y="67"/>
                </a:cubicBezTo>
                <a:cubicBezTo>
                  <a:pt x="103" y="68"/>
                  <a:pt x="108" y="70"/>
                  <a:pt x="113" y="73"/>
                </a:cubicBezTo>
                <a:cubicBezTo>
                  <a:pt x="119" y="76"/>
                  <a:pt x="125" y="79"/>
                  <a:pt x="131" y="82"/>
                </a:cubicBezTo>
                <a:cubicBezTo>
                  <a:pt x="131" y="88"/>
                  <a:pt x="131" y="95"/>
                  <a:pt x="131" y="102"/>
                </a:cubicBezTo>
                <a:cubicBezTo>
                  <a:pt x="131" y="109"/>
                  <a:pt x="131" y="116"/>
                  <a:pt x="131" y="123"/>
                </a:cubicBezTo>
                <a:close/>
                <a:moveTo>
                  <a:pt x="141" y="88"/>
                </a:moveTo>
                <a:cubicBezTo>
                  <a:pt x="148" y="93"/>
                  <a:pt x="155" y="98"/>
                  <a:pt x="160" y="102"/>
                </a:cubicBezTo>
                <a:cubicBezTo>
                  <a:pt x="154" y="107"/>
                  <a:pt x="148" y="112"/>
                  <a:pt x="141" y="116"/>
                </a:cubicBezTo>
                <a:cubicBezTo>
                  <a:pt x="141" y="112"/>
                  <a:pt x="141" y="107"/>
                  <a:pt x="141" y="102"/>
                </a:cubicBezTo>
                <a:cubicBezTo>
                  <a:pt x="141" y="97"/>
                  <a:pt x="141" y="93"/>
                  <a:pt x="141" y="88"/>
                </a:cubicBezTo>
                <a:close/>
                <a:moveTo>
                  <a:pt x="183" y="141"/>
                </a:moveTo>
                <a:cubicBezTo>
                  <a:pt x="180" y="147"/>
                  <a:pt x="171" y="151"/>
                  <a:pt x="157" y="151"/>
                </a:cubicBezTo>
                <a:cubicBezTo>
                  <a:pt x="157" y="151"/>
                  <a:pt x="157" y="151"/>
                  <a:pt x="157" y="151"/>
                </a:cubicBezTo>
                <a:cubicBezTo>
                  <a:pt x="151" y="151"/>
                  <a:pt x="144" y="150"/>
                  <a:pt x="137" y="149"/>
                </a:cubicBezTo>
                <a:cubicBezTo>
                  <a:pt x="138" y="142"/>
                  <a:pt x="139" y="136"/>
                  <a:pt x="140" y="129"/>
                </a:cubicBezTo>
                <a:cubicBezTo>
                  <a:pt x="150" y="122"/>
                  <a:pt x="160" y="116"/>
                  <a:pt x="168" y="109"/>
                </a:cubicBezTo>
                <a:cubicBezTo>
                  <a:pt x="181" y="122"/>
                  <a:pt x="186" y="134"/>
                  <a:pt x="183" y="141"/>
                </a:cubicBezTo>
                <a:close/>
              </a:path>
            </a:pathLst>
          </a:custGeom>
          <a:grpFill/>
          <a:ln w="9525">
            <a:solidFill>
              <a:srgbClr val="3B85B3"/>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522" name="Oval 9">
            <a:extLst>
              <a:ext uri="{FF2B5EF4-FFF2-40B4-BE49-F238E27FC236}">
                <a16:creationId xmlns:a16="http://schemas.microsoft.com/office/drawing/2014/main" xmlns="" id="{00000000-0008-0000-0000-00000A020000}"/>
              </a:ext>
            </a:extLst>
          </xdr:cNvPr>
          <xdr:cNvSpPr>
            <a:spLocks noChangeArrowheads="1"/>
          </xdr:cNvSpPr>
        </xdr:nvSpPr>
        <xdr:spPr bwMode="auto">
          <a:xfrm>
            <a:off x="6142038" y="3683000"/>
            <a:ext cx="84138" cy="84138"/>
          </a:xfrm>
          <a:prstGeom prst="ellipse">
            <a:avLst/>
          </a:prstGeom>
          <a:grpFill/>
          <a:ln w="9525">
            <a:solidFill>
              <a:srgbClr val="3B85B3"/>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grpSp>
    <xdr:clientData/>
  </xdr:twoCellAnchor>
  <xdr:twoCellAnchor>
    <xdr:from>
      <xdr:col>4</xdr:col>
      <xdr:colOff>1623679</xdr:colOff>
      <xdr:row>34</xdr:row>
      <xdr:rowOff>152497</xdr:rowOff>
    </xdr:from>
    <xdr:to>
      <xdr:col>5</xdr:col>
      <xdr:colOff>293011</xdr:colOff>
      <xdr:row>37</xdr:row>
      <xdr:rowOff>36265</xdr:rowOff>
    </xdr:to>
    <xdr:grpSp>
      <xdr:nvGrpSpPr>
        <xdr:cNvPr id="413" name="Group 32">
          <a:extLst>
            <a:ext uri="{FF2B5EF4-FFF2-40B4-BE49-F238E27FC236}">
              <a16:creationId xmlns:a16="http://schemas.microsoft.com/office/drawing/2014/main" xmlns="" id="{00000000-0008-0000-0000-00009D010000}"/>
            </a:ext>
          </a:extLst>
        </xdr:cNvPr>
        <xdr:cNvGrpSpPr/>
      </xdr:nvGrpSpPr>
      <xdr:grpSpPr>
        <a:xfrm>
          <a:off x="3981117" y="6689028"/>
          <a:ext cx="514800" cy="514800"/>
          <a:chOff x="4054476" y="2609851"/>
          <a:chExt cx="239713" cy="219075"/>
        </a:xfrm>
        <a:solidFill>
          <a:srgbClr val="626262"/>
        </a:solidFill>
      </xdr:grpSpPr>
      <xdr:sp macro="" textlink="">
        <xdr:nvSpPr>
          <xdr:cNvPr id="513" name="Rectangle 160">
            <a:extLst>
              <a:ext uri="{FF2B5EF4-FFF2-40B4-BE49-F238E27FC236}">
                <a16:creationId xmlns:a16="http://schemas.microsoft.com/office/drawing/2014/main" xmlns="" id="{00000000-0008-0000-0000-000001020000}"/>
              </a:ext>
            </a:extLst>
          </xdr:cNvPr>
          <xdr:cNvSpPr>
            <a:spLocks noChangeArrowheads="1"/>
          </xdr:cNvSpPr>
        </xdr:nvSpPr>
        <xdr:spPr bwMode="auto">
          <a:xfrm>
            <a:off x="4070351" y="2782888"/>
            <a:ext cx="44450" cy="46038"/>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514" name="Rectangle 161">
            <a:extLst>
              <a:ext uri="{FF2B5EF4-FFF2-40B4-BE49-F238E27FC236}">
                <a16:creationId xmlns:a16="http://schemas.microsoft.com/office/drawing/2014/main" xmlns="" id="{00000000-0008-0000-0000-000002020000}"/>
              </a:ext>
            </a:extLst>
          </xdr:cNvPr>
          <xdr:cNvSpPr>
            <a:spLocks noChangeArrowheads="1"/>
          </xdr:cNvSpPr>
        </xdr:nvSpPr>
        <xdr:spPr bwMode="auto">
          <a:xfrm>
            <a:off x="4129088" y="2752726"/>
            <a:ext cx="46038" cy="76200"/>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515" name="Rectangle 162">
            <a:extLst>
              <a:ext uri="{FF2B5EF4-FFF2-40B4-BE49-F238E27FC236}">
                <a16:creationId xmlns:a16="http://schemas.microsoft.com/office/drawing/2014/main" xmlns="" id="{00000000-0008-0000-0000-000003020000}"/>
              </a:ext>
            </a:extLst>
          </xdr:cNvPr>
          <xdr:cNvSpPr>
            <a:spLocks noChangeArrowheads="1"/>
          </xdr:cNvSpPr>
        </xdr:nvSpPr>
        <xdr:spPr bwMode="auto">
          <a:xfrm>
            <a:off x="4189413" y="2722563"/>
            <a:ext cx="46038" cy="106363"/>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516" name="Rectangle 163">
            <a:extLst>
              <a:ext uri="{FF2B5EF4-FFF2-40B4-BE49-F238E27FC236}">
                <a16:creationId xmlns:a16="http://schemas.microsoft.com/office/drawing/2014/main" xmlns="" id="{00000000-0008-0000-0000-000004020000}"/>
              </a:ext>
            </a:extLst>
          </xdr:cNvPr>
          <xdr:cNvSpPr>
            <a:spLocks noChangeArrowheads="1"/>
          </xdr:cNvSpPr>
        </xdr:nvSpPr>
        <xdr:spPr bwMode="auto">
          <a:xfrm>
            <a:off x="4249738" y="2692401"/>
            <a:ext cx="44450" cy="136525"/>
          </a:xfrm>
          <a:prstGeom prst="rect">
            <a:avLst/>
          </a:prstGeom>
          <a:grpFill/>
          <a:ln w="9525">
            <a:solidFill>
              <a:srgbClr val="626262"/>
            </a:solidFill>
            <a:miter lim="800000"/>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sp macro="" textlink="">
        <xdr:nvSpPr>
          <xdr:cNvPr id="517" name="Freeform 164">
            <a:extLst>
              <a:ext uri="{FF2B5EF4-FFF2-40B4-BE49-F238E27FC236}">
                <a16:creationId xmlns:a16="http://schemas.microsoft.com/office/drawing/2014/main" xmlns="" id="{00000000-0008-0000-0000-000005020000}"/>
              </a:ext>
            </a:extLst>
          </xdr:cNvPr>
          <xdr:cNvSpPr>
            <a:spLocks/>
          </xdr:cNvSpPr>
        </xdr:nvSpPr>
        <xdr:spPr bwMode="auto">
          <a:xfrm>
            <a:off x="4054476" y="2609851"/>
            <a:ext cx="239713" cy="142875"/>
          </a:xfrm>
          <a:custGeom>
            <a:avLst/>
            <a:gdLst>
              <a:gd name="T0" fmla="*/ 130 w 151"/>
              <a:gd name="T1" fmla="*/ 22 h 90"/>
              <a:gd name="T2" fmla="*/ 102 w 151"/>
              <a:gd name="T3" fmla="*/ 22 h 90"/>
              <a:gd name="T4" fmla="*/ 66 w 151"/>
              <a:gd name="T5" fmla="*/ 48 h 90"/>
              <a:gd name="T6" fmla="*/ 47 w 151"/>
              <a:gd name="T7" fmla="*/ 38 h 90"/>
              <a:gd name="T8" fmla="*/ 0 w 151"/>
              <a:gd name="T9" fmla="*/ 78 h 90"/>
              <a:gd name="T10" fmla="*/ 0 w 151"/>
              <a:gd name="T11" fmla="*/ 90 h 90"/>
              <a:gd name="T12" fmla="*/ 47 w 151"/>
              <a:gd name="T13" fmla="*/ 50 h 90"/>
              <a:gd name="T14" fmla="*/ 66 w 151"/>
              <a:gd name="T15" fmla="*/ 59 h 90"/>
              <a:gd name="T16" fmla="*/ 107 w 151"/>
              <a:gd name="T17" fmla="*/ 31 h 90"/>
              <a:gd name="T18" fmla="*/ 135 w 151"/>
              <a:gd name="T19" fmla="*/ 31 h 90"/>
              <a:gd name="T20" fmla="*/ 151 w 151"/>
              <a:gd name="T21" fmla="*/ 15 h 90"/>
              <a:gd name="T22" fmla="*/ 151 w 151"/>
              <a:gd name="T23" fmla="*/ 0 h 90"/>
              <a:gd name="T24" fmla="*/ 130 w 151"/>
              <a:gd name="T25" fmla="*/ 22 h 9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Lst>
            <a:rect l="0" t="0" r="r" b="b"/>
            <a:pathLst>
              <a:path w="151" h="90">
                <a:moveTo>
                  <a:pt x="130" y="22"/>
                </a:moveTo>
                <a:lnTo>
                  <a:pt x="102" y="22"/>
                </a:lnTo>
                <a:lnTo>
                  <a:pt x="66" y="48"/>
                </a:lnTo>
                <a:lnTo>
                  <a:pt x="47" y="38"/>
                </a:lnTo>
                <a:lnTo>
                  <a:pt x="0" y="78"/>
                </a:lnTo>
                <a:lnTo>
                  <a:pt x="0" y="90"/>
                </a:lnTo>
                <a:lnTo>
                  <a:pt x="47" y="50"/>
                </a:lnTo>
                <a:lnTo>
                  <a:pt x="66" y="59"/>
                </a:lnTo>
                <a:lnTo>
                  <a:pt x="107" y="31"/>
                </a:lnTo>
                <a:lnTo>
                  <a:pt x="135" y="31"/>
                </a:lnTo>
                <a:lnTo>
                  <a:pt x="151" y="15"/>
                </a:lnTo>
                <a:lnTo>
                  <a:pt x="151" y="0"/>
                </a:lnTo>
                <a:lnTo>
                  <a:pt x="130" y="22"/>
                </a:lnTo>
                <a:close/>
              </a:path>
            </a:pathLst>
          </a:custGeom>
          <a:grpFill/>
          <a:ln w="9525">
            <a:solidFill>
              <a:srgbClr val="626262"/>
            </a:solidFill>
            <a:round/>
            <a:headEnd/>
            <a:tailEnd/>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endParaRPr lang="id-ID" sz="2400">
              <a:solidFill>
                <a:prstClr val="black"/>
              </a:solidFill>
              <a:latin typeface="Verdana" panose="020B0604030504040204" pitchFamily="34" charset="0"/>
              <a:ea typeface="Verdana" panose="020B0604030504040204" pitchFamily="34" charset="0"/>
            </a:endParaRPr>
          </a:p>
        </xdr:txBody>
      </xdr:sp>
    </xdr:grpSp>
    <xdr:clientData/>
  </xdr:twoCellAnchor>
  <xdr:twoCellAnchor>
    <xdr:from>
      <xdr:col>1</xdr:col>
      <xdr:colOff>506728</xdr:colOff>
      <xdr:row>21</xdr:row>
      <xdr:rowOff>113115</xdr:rowOff>
    </xdr:from>
    <xdr:to>
      <xdr:col>3</xdr:col>
      <xdr:colOff>270700</xdr:colOff>
      <xdr:row>26</xdr:row>
      <xdr:rowOff>143476</xdr:rowOff>
    </xdr:to>
    <xdr:sp macro="" textlink="">
      <xdr:nvSpPr>
        <xdr:cNvPr id="414" name="Rectangle 27">
          <a:extLst>
            <a:ext uri="{FF2B5EF4-FFF2-40B4-BE49-F238E27FC236}">
              <a16:creationId xmlns:a16="http://schemas.microsoft.com/office/drawing/2014/main" xmlns="" id="{00000000-0008-0000-0000-00009E010000}"/>
            </a:ext>
          </a:extLst>
        </xdr:cNvPr>
        <xdr:cNvSpPr/>
      </xdr:nvSpPr>
      <xdr:spPr>
        <a:xfrm>
          <a:off x="697228" y="2792021"/>
          <a:ext cx="1168910" cy="923330"/>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r>
            <a:rPr lang="en-US" sz="5400" b="1">
              <a:solidFill>
                <a:srgbClr val="3B85B3"/>
              </a:solidFill>
              <a:latin typeface="Verdana" panose="020B0604030504040204" pitchFamily="34" charset="0"/>
              <a:ea typeface="Verdana" panose="020B0604030504040204" pitchFamily="34" charset="0"/>
            </a:rPr>
            <a:t>01</a:t>
          </a:r>
          <a:endParaRPr lang="id-ID" sz="6000" b="1">
            <a:solidFill>
              <a:srgbClr val="3B85B3"/>
            </a:solidFill>
            <a:latin typeface="Verdana" panose="020B0604030504040204" pitchFamily="34" charset="0"/>
            <a:ea typeface="Verdana" panose="020B0604030504040204" pitchFamily="34" charset="0"/>
          </a:endParaRPr>
        </a:p>
      </xdr:txBody>
    </xdr:sp>
    <xdr:clientData/>
  </xdr:twoCellAnchor>
  <xdr:twoCellAnchor>
    <xdr:from>
      <xdr:col>10</xdr:col>
      <xdr:colOff>744446</xdr:colOff>
      <xdr:row>20</xdr:row>
      <xdr:rowOff>199529</xdr:rowOff>
    </xdr:from>
    <xdr:to>
      <xdr:col>12</xdr:col>
      <xdr:colOff>389356</xdr:colOff>
      <xdr:row>26</xdr:row>
      <xdr:rowOff>27484</xdr:rowOff>
    </xdr:to>
    <xdr:sp macro="" textlink="">
      <xdr:nvSpPr>
        <xdr:cNvPr id="415" name="Rectangle 27">
          <a:extLst>
            <a:ext uri="{FF2B5EF4-FFF2-40B4-BE49-F238E27FC236}">
              <a16:creationId xmlns:a16="http://schemas.microsoft.com/office/drawing/2014/main" xmlns="" id="{00000000-0008-0000-0000-00009F010000}"/>
            </a:ext>
          </a:extLst>
        </xdr:cNvPr>
        <xdr:cNvSpPr/>
      </xdr:nvSpPr>
      <xdr:spPr>
        <a:xfrm>
          <a:off x="8757352" y="2676029"/>
          <a:ext cx="1168910" cy="923330"/>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r>
            <a:rPr lang="en-US" sz="5400" b="1">
              <a:solidFill>
                <a:srgbClr val="3B85B3"/>
              </a:solidFill>
              <a:latin typeface="Verdana" panose="020B0604030504040204" pitchFamily="34" charset="0"/>
              <a:ea typeface="Verdana" panose="020B0604030504040204" pitchFamily="34" charset="0"/>
            </a:rPr>
            <a:t>02</a:t>
          </a:r>
          <a:endParaRPr lang="id-ID" sz="5400" b="1">
            <a:solidFill>
              <a:srgbClr val="3B85B3"/>
            </a:solidFill>
            <a:latin typeface="Verdana" panose="020B0604030504040204" pitchFamily="34" charset="0"/>
            <a:ea typeface="Verdana" panose="020B0604030504040204" pitchFamily="34" charset="0"/>
          </a:endParaRPr>
        </a:p>
      </xdr:txBody>
    </xdr:sp>
    <xdr:clientData/>
  </xdr:twoCellAnchor>
  <xdr:twoCellAnchor>
    <xdr:from>
      <xdr:col>10</xdr:col>
      <xdr:colOff>752740</xdr:colOff>
      <xdr:row>33</xdr:row>
      <xdr:rowOff>103491</xdr:rowOff>
    </xdr:from>
    <xdr:to>
      <xdr:col>12</xdr:col>
      <xdr:colOff>397650</xdr:colOff>
      <xdr:row>38</xdr:row>
      <xdr:rowOff>50509</xdr:rowOff>
    </xdr:to>
    <xdr:sp macro="" textlink="">
      <xdr:nvSpPr>
        <xdr:cNvPr id="416" name="Rectangle 27">
          <a:extLst>
            <a:ext uri="{FF2B5EF4-FFF2-40B4-BE49-F238E27FC236}">
              <a16:creationId xmlns:a16="http://schemas.microsoft.com/office/drawing/2014/main" xmlns="" id="{00000000-0008-0000-0000-0000A0010000}"/>
            </a:ext>
          </a:extLst>
        </xdr:cNvPr>
        <xdr:cNvSpPr/>
      </xdr:nvSpPr>
      <xdr:spPr>
        <a:xfrm>
          <a:off x="8765646" y="4996960"/>
          <a:ext cx="1168910" cy="923330"/>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r>
            <a:rPr lang="en-US" sz="5400" b="1">
              <a:solidFill>
                <a:srgbClr val="626262"/>
              </a:solidFill>
              <a:latin typeface="Verdana" panose="020B0604030504040204" pitchFamily="34" charset="0"/>
              <a:ea typeface="Verdana" panose="020B0604030504040204" pitchFamily="34" charset="0"/>
            </a:rPr>
            <a:t>03</a:t>
          </a:r>
          <a:endParaRPr lang="id-ID" sz="5400" b="1">
            <a:solidFill>
              <a:srgbClr val="626262"/>
            </a:solidFill>
            <a:latin typeface="Verdana" panose="020B0604030504040204" pitchFamily="34" charset="0"/>
            <a:ea typeface="Verdana" panose="020B0604030504040204" pitchFamily="34" charset="0"/>
          </a:endParaRPr>
        </a:p>
      </xdr:txBody>
    </xdr:sp>
    <xdr:clientData/>
  </xdr:twoCellAnchor>
  <xdr:twoCellAnchor>
    <xdr:from>
      <xdr:col>1</xdr:col>
      <xdr:colOff>488156</xdr:colOff>
      <xdr:row>34</xdr:row>
      <xdr:rowOff>12852</xdr:rowOff>
    </xdr:from>
    <xdr:to>
      <xdr:col>3</xdr:col>
      <xdr:colOff>252128</xdr:colOff>
      <xdr:row>38</xdr:row>
      <xdr:rowOff>186089</xdr:rowOff>
    </xdr:to>
    <xdr:sp macro="" textlink="">
      <xdr:nvSpPr>
        <xdr:cNvPr id="417" name="Rectangle 27">
          <a:extLst>
            <a:ext uri="{FF2B5EF4-FFF2-40B4-BE49-F238E27FC236}">
              <a16:creationId xmlns:a16="http://schemas.microsoft.com/office/drawing/2014/main" xmlns="" id="{00000000-0008-0000-0000-0000A1010000}"/>
            </a:ext>
          </a:extLst>
        </xdr:cNvPr>
        <xdr:cNvSpPr/>
      </xdr:nvSpPr>
      <xdr:spPr>
        <a:xfrm>
          <a:off x="678656" y="5132540"/>
          <a:ext cx="1168910" cy="923330"/>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r>
            <a:rPr lang="en-US" sz="5400" b="1">
              <a:solidFill>
                <a:srgbClr val="7C7C7C"/>
              </a:solidFill>
              <a:latin typeface="Verdana" panose="020B0604030504040204" pitchFamily="34" charset="0"/>
              <a:ea typeface="Verdana" panose="020B0604030504040204" pitchFamily="34" charset="0"/>
            </a:rPr>
            <a:t>04</a:t>
          </a:r>
          <a:endParaRPr lang="id-ID" sz="5400" b="1">
            <a:solidFill>
              <a:srgbClr val="7C7C7C"/>
            </a:solidFill>
            <a:latin typeface="Verdana" panose="020B0604030504040204" pitchFamily="34" charset="0"/>
            <a:ea typeface="Verdana" panose="020B0604030504040204" pitchFamily="34" charset="0"/>
          </a:endParaRPr>
        </a:p>
      </xdr:txBody>
    </xdr:sp>
    <xdr:clientData/>
  </xdr:twoCellAnchor>
  <xdr:twoCellAnchor>
    <xdr:from>
      <xdr:col>3</xdr:col>
      <xdr:colOff>182681</xdr:colOff>
      <xdr:row>14</xdr:row>
      <xdr:rowOff>101789</xdr:rowOff>
    </xdr:from>
    <xdr:to>
      <xdr:col>4</xdr:col>
      <xdr:colOff>1411481</xdr:colOff>
      <xdr:row>17</xdr:row>
      <xdr:rowOff>193831</xdr:rowOff>
    </xdr:to>
    <xdr:sp macro="" textlink="">
      <xdr:nvSpPr>
        <xdr:cNvPr id="418" name="Rectángulo redondeado 417">
          <a:extLst>
            <a:ext uri="{FF2B5EF4-FFF2-40B4-BE49-F238E27FC236}">
              <a16:creationId xmlns:a16="http://schemas.microsoft.com/office/drawing/2014/main" xmlns="" id="{00000000-0008-0000-0000-0000A2010000}"/>
            </a:ext>
          </a:extLst>
        </xdr:cNvPr>
        <xdr:cNvSpPr/>
      </xdr:nvSpPr>
      <xdr:spPr>
        <a:xfrm>
          <a:off x="1778119" y="1459102"/>
          <a:ext cx="1990800" cy="639729"/>
        </a:xfrm>
        <a:prstGeom prst="roundRect">
          <a:avLst/>
        </a:prstGeom>
        <a:solidFill>
          <a:srgbClr val="3B85B3"/>
        </a:solidFill>
        <a:ln>
          <a:solidFill>
            <a:srgbClr val="3B85B3"/>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600759">
            <a:lnSpc>
              <a:spcPct val="94000"/>
            </a:lnSpc>
            <a:buClr>
              <a:srgbClr val="5B9BD5"/>
            </a:buClr>
          </a:pPr>
          <a:r>
            <a:rPr lang="es-CO" sz="1400" b="1">
              <a:solidFill>
                <a:prstClr val="white"/>
              </a:solidFill>
              <a:latin typeface="Verdana" panose="020B0604030504040204" pitchFamily="34" charset="0"/>
              <a:ea typeface="Verdana" panose="020B0604030504040204" pitchFamily="34" charset="0"/>
            </a:rPr>
            <a:t>MEGA 1.</a:t>
          </a:r>
        </a:p>
        <a:p>
          <a:pPr algn="ctr" defTabSz="600759">
            <a:lnSpc>
              <a:spcPct val="94000"/>
            </a:lnSpc>
            <a:buClr>
              <a:srgbClr val="5B9BD5"/>
            </a:buClr>
          </a:pPr>
          <a:r>
            <a:rPr lang="es-CO" sz="1400" b="1">
              <a:solidFill>
                <a:prstClr val="white"/>
              </a:solidFill>
              <a:latin typeface="Verdana" panose="020B0604030504040204" pitchFamily="34" charset="0"/>
              <a:ea typeface="Verdana" panose="020B0604030504040204" pitchFamily="34" charset="0"/>
            </a:rPr>
            <a:t>ATENCIÓN EN SALUD</a:t>
          </a:r>
        </a:p>
      </xdr:txBody>
    </xdr:sp>
    <xdr:clientData/>
  </xdr:twoCellAnchor>
  <xdr:twoCellAnchor>
    <xdr:from>
      <xdr:col>7</xdr:col>
      <xdr:colOff>244189</xdr:colOff>
      <xdr:row>13</xdr:row>
      <xdr:rowOff>11906</xdr:rowOff>
    </xdr:from>
    <xdr:to>
      <xdr:col>9</xdr:col>
      <xdr:colOff>709550</xdr:colOff>
      <xdr:row>16</xdr:row>
      <xdr:rowOff>1630</xdr:rowOff>
    </xdr:to>
    <xdr:sp macro="" textlink="">
      <xdr:nvSpPr>
        <xdr:cNvPr id="419" name="Rectángulo redondeado 418">
          <a:extLst>
            <a:ext uri="{FF2B5EF4-FFF2-40B4-BE49-F238E27FC236}">
              <a16:creationId xmlns:a16="http://schemas.microsoft.com/office/drawing/2014/main" xmlns="" id="{00000000-0008-0000-0000-0000A3010000}"/>
            </a:ext>
          </a:extLst>
        </xdr:cNvPr>
        <xdr:cNvSpPr/>
      </xdr:nvSpPr>
      <xdr:spPr>
        <a:xfrm>
          <a:off x="5971095" y="1166812"/>
          <a:ext cx="1989361" cy="620756"/>
        </a:xfrm>
        <a:prstGeom prst="roundRect">
          <a:avLst/>
        </a:prstGeom>
        <a:solidFill>
          <a:srgbClr val="626262"/>
        </a:solidFill>
        <a:ln>
          <a:solidFill>
            <a:srgbClr val="626262"/>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600759">
            <a:lnSpc>
              <a:spcPct val="94000"/>
            </a:lnSpc>
            <a:buClr>
              <a:srgbClr val="5B9BD5"/>
            </a:buClr>
          </a:pPr>
          <a:r>
            <a:rPr lang="es-CO" sz="1400" b="1">
              <a:solidFill>
                <a:prstClr val="white"/>
              </a:solidFill>
              <a:latin typeface="Verdana" panose="020B0604030504040204" pitchFamily="34" charset="0"/>
              <a:ea typeface="Verdana" panose="020B0604030504040204" pitchFamily="34" charset="0"/>
            </a:rPr>
            <a:t>MEGA 2.</a:t>
          </a:r>
        </a:p>
        <a:p>
          <a:pPr algn="ctr" defTabSz="600759">
            <a:lnSpc>
              <a:spcPct val="94000"/>
            </a:lnSpc>
            <a:buClr>
              <a:srgbClr val="5B9BD5"/>
            </a:buClr>
          </a:pPr>
          <a:r>
            <a:rPr lang="es-CO" sz="1400" b="1">
              <a:solidFill>
                <a:prstClr val="white"/>
              </a:solidFill>
              <a:latin typeface="Verdana" panose="020B0604030504040204" pitchFamily="34" charset="0"/>
              <a:ea typeface="Verdana" panose="020B0604030504040204" pitchFamily="34" charset="0"/>
            </a:rPr>
            <a:t>GESTIÓN INSTITUCIONAL</a:t>
          </a:r>
        </a:p>
      </xdr:txBody>
    </xdr:sp>
    <xdr:clientData/>
  </xdr:twoCellAnchor>
  <xdr:twoCellAnchor>
    <xdr:from>
      <xdr:col>12</xdr:col>
      <xdr:colOff>419936</xdr:colOff>
      <xdr:row>14</xdr:row>
      <xdr:rowOff>104063</xdr:rowOff>
    </xdr:from>
    <xdr:to>
      <xdr:col>15</xdr:col>
      <xdr:colOff>124736</xdr:colOff>
      <xdr:row>17</xdr:row>
      <xdr:rowOff>196105</xdr:rowOff>
    </xdr:to>
    <xdr:sp macro="" textlink="">
      <xdr:nvSpPr>
        <xdr:cNvPr id="420" name="Rectángulo redondeado 419">
          <a:extLst>
            <a:ext uri="{FF2B5EF4-FFF2-40B4-BE49-F238E27FC236}">
              <a16:creationId xmlns:a16="http://schemas.microsoft.com/office/drawing/2014/main" xmlns="" id="{00000000-0008-0000-0000-0000A4010000}"/>
            </a:ext>
          </a:extLst>
        </xdr:cNvPr>
        <xdr:cNvSpPr/>
      </xdr:nvSpPr>
      <xdr:spPr>
        <a:xfrm>
          <a:off x="9956842" y="1461376"/>
          <a:ext cx="1990800" cy="639729"/>
        </a:xfrm>
        <a:prstGeom prst="roundRect">
          <a:avLst/>
        </a:prstGeom>
        <a:solidFill>
          <a:srgbClr val="3B85B3"/>
        </a:solidFill>
        <a:ln>
          <a:solidFill>
            <a:srgbClr val="3B85B3"/>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363" rtl="0" eaLnBrk="1" latinLnBrk="0" hangingPunct="1">
            <a:defRPr sz="1800" kern="1200">
              <a:solidFill>
                <a:schemeClr val="lt1"/>
              </a:solidFill>
              <a:latin typeface="+mn-lt"/>
              <a:ea typeface="+mn-ea"/>
              <a:cs typeface="+mn-cs"/>
            </a:defRPr>
          </a:lvl1pPr>
          <a:lvl2pPr marL="457182" algn="l" defTabSz="914363" rtl="0" eaLnBrk="1" latinLnBrk="0" hangingPunct="1">
            <a:defRPr sz="1800" kern="1200">
              <a:solidFill>
                <a:schemeClr val="lt1"/>
              </a:solidFill>
              <a:latin typeface="+mn-lt"/>
              <a:ea typeface="+mn-ea"/>
              <a:cs typeface="+mn-cs"/>
            </a:defRPr>
          </a:lvl2pPr>
          <a:lvl3pPr marL="914363" algn="l" defTabSz="914363" rtl="0" eaLnBrk="1" latinLnBrk="0" hangingPunct="1">
            <a:defRPr sz="1800" kern="1200">
              <a:solidFill>
                <a:schemeClr val="lt1"/>
              </a:solidFill>
              <a:latin typeface="+mn-lt"/>
              <a:ea typeface="+mn-ea"/>
              <a:cs typeface="+mn-cs"/>
            </a:defRPr>
          </a:lvl3pPr>
          <a:lvl4pPr marL="1371545" algn="l" defTabSz="914363" rtl="0" eaLnBrk="1" latinLnBrk="0" hangingPunct="1">
            <a:defRPr sz="1800" kern="1200">
              <a:solidFill>
                <a:schemeClr val="lt1"/>
              </a:solidFill>
              <a:latin typeface="+mn-lt"/>
              <a:ea typeface="+mn-ea"/>
              <a:cs typeface="+mn-cs"/>
            </a:defRPr>
          </a:lvl4pPr>
          <a:lvl5pPr marL="1828727" algn="l" defTabSz="914363" rtl="0" eaLnBrk="1" latinLnBrk="0" hangingPunct="1">
            <a:defRPr sz="1800" kern="1200">
              <a:solidFill>
                <a:schemeClr val="lt1"/>
              </a:solidFill>
              <a:latin typeface="+mn-lt"/>
              <a:ea typeface="+mn-ea"/>
              <a:cs typeface="+mn-cs"/>
            </a:defRPr>
          </a:lvl5pPr>
          <a:lvl6pPr marL="2285909" algn="l" defTabSz="914363" rtl="0" eaLnBrk="1" latinLnBrk="0" hangingPunct="1">
            <a:defRPr sz="1800" kern="1200">
              <a:solidFill>
                <a:schemeClr val="lt1"/>
              </a:solidFill>
              <a:latin typeface="+mn-lt"/>
              <a:ea typeface="+mn-ea"/>
              <a:cs typeface="+mn-cs"/>
            </a:defRPr>
          </a:lvl6pPr>
          <a:lvl7pPr marL="2743090" algn="l" defTabSz="914363" rtl="0" eaLnBrk="1" latinLnBrk="0" hangingPunct="1">
            <a:defRPr sz="1800" kern="1200">
              <a:solidFill>
                <a:schemeClr val="lt1"/>
              </a:solidFill>
              <a:latin typeface="+mn-lt"/>
              <a:ea typeface="+mn-ea"/>
              <a:cs typeface="+mn-cs"/>
            </a:defRPr>
          </a:lvl7pPr>
          <a:lvl8pPr marL="3200272" algn="l" defTabSz="914363" rtl="0" eaLnBrk="1" latinLnBrk="0" hangingPunct="1">
            <a:defRPr sz="1800" kern="1200">
              <a:solidFill>
                <a:schemeClr val="lt1"/>
              </a:solidFill>
              <a:latin typeface="+mn-lt"/>
              <a:ea typeface="+mn-ea"/>
              <a:cs typeface="+mn-cs"/>
            </a:defRPr>
          </a:lvl8pPr>
          <a:lvl9pPr marL="3657454" algn="l" defTabSz="914363" rtl="0" eaLnBrk="1" latinLnBrk="0" hangingPunct="1">
            <a:defRPr sz="1800" kern="1200">
              <a:solidFill>
                <a:schemeClr val="lt1"/>
              </a:solidFill>
              <a:latin typeface="+mn-lt"/>
              <a:ea typeface="+mn-ea"/>
              <a:cs typeface="+mn-cs"/>
            </a:defRPr>
          </a:lvl9pPr>
        </a:lstStyle>
        <a:p>
          <a:pPr algn="ctr" defTabSz="600759">
            <a:lnSpc>
              <a:spcPct val="94000"/>
            </a:lnSpc>
            <a:buClr>
              <a:srgbClr val="5B9BD5"/>
            </a:buClr>
          </a:pPr>
          <a:r>
            <a:rPr lang="es-CO" sz="1400" b="1">
              <a:solidFill>
                <a:prstClr val="white"/>
              </a:solidFill>
              <a:latin typeface="Verdana" panose="020B0604030504040204" pitchFamily="34" charset="0"/>
              <a:ea typeface="Verdana" panose="020B0604030504040204" pitchFamily="34" charset="0"/>
            </a:rPr>
            <a:t>MEGA 3.</a:t>
          </a:r>
        </a:p>
        <a:p>
          <a:pPr algn="ctr" defTabSz="600759">
            <a:lnSpc>
              <a:spcPct val="94000"/>
            </a:lnSpc>
            <a:buClr>
              <a:srgbClr val="5B9BD5"/>
            </a:buClr>
          </a:pPr>
          <a:r>
            <a:rPr lang="es-CO" sz="1400" b="1">
              <a:solidFill>
                <a:prstClr val="white"/>
              </a:solidFill>
              <a:latin typeface="Verdana" panose="020B0604030504040204" pitchFamily="34" charset="0"/>
              <a:ea typeface="Verdana" panose="020B0604030504040204" pitchFamily="34" charset="0"/>
            </a:rPr>
            <a:t>INNOVACIÓN EMPRESARIAL</a:t>
          </a:r>
        </a:p>
      </xdr:txBody>
    </xdr:sp>
    <xdr:clientData/>
  </xdr:twoCellAnchor>
  <xdr:twoCellAnchor>
    <xdr:from>
      <xdr:col>9</xdr:col>
      <xdr:colOff>181716</xdr:colOff>
      <xdr:row>23</xdr:row>
      <xdr:rowOff>118566</xdr:rowOff>
    </xdr:from>
    <xdr:to>
      <xdr:col>9</xdr:col>
      <xdr:colOff>607263</xdr:colOff>
      <xdr:row>29</xdr:row>
      <xdr:rowOff>211206</xdr:rowOff>
    </xdr:to>
    <xdr:sp macro="" textlink="">
      <xdr:nvSpPr>
        <xdr:cNvPr id="421" name="TextBox 30">
          <a:extLst>
            <a:ext uri="{FF2B5EF4-FFF2-40B4-BE49-F238E27FC236}">
              <a16:creationId xmlns:a16="http://schemas.microsoft.com/office/drawing/2014/main" xmlns="" id="{00000000-0008-0000-0000-0000A5010000}"/>
            </a:ext>
          </a:extLst>
        </xdr:cNvPr>
        <xdr:cNvSpPr txBox="1"/>
      </xdr:nvSpPr>
      <xdr:spPr>
        <a:xfrm rot="3491705">
          <a:off x="7051388" y="3607331"/>
          <a:ext cx="1188015" cy="425547"/>
        </a:xfrm>
        <a:prstGeom prst="rect">
          <a:avLst/>
        </a:prstGeom>
        <a:noFill/>
      </xdr:spPr>
      <xdr:txBody>
        <a:bodyPr spcFirstLastPara="1" wrap="square" numCol="1" rtlCol="0" anchor="ctr">
          <a:prstTxWarp prst="textArchUp">
            <a:avLst/>
          </a:prstTxWarp>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r>
            <a:rPr lang="es-CO" sz="3200" b="1">
              <a:solidFill>
                <a:schemeClr val="bg1"/>
              </a:solidFill>
              <a:latin typeface="Verdana" panose="020B0604030504040204" pitchFamily="34" charset="0"/>
              <a:ea typeface="Verdana" panose="020B0604030504040204" pitchFamily="34" charset="0"/>
            </a:rPr>
            <a:t>Objetivo </a:t>
          </a:r>
        </a:p>
      </xdr:txBody>
    </xdr:sp>
    <xdr:clientData/>
  </xdr:twoCellAnchor>
  <xdr:twoCellAnchor editAs="oneCell">
    <xdr:from>
      <xdr:col>7</xdr:col>
      <xdr:colOff>249131</xdr:colOff>
      <xdr:row>26</xdr:row>
      <xdr:rowOff>214244</xdr:rowOff>
    </xdr:from>
    <xdr:to>
      <xdr:col>9</xdr:col>
      <xdr:colOff>187330</xdr:colOff>
      <xdr:row>31</xdr:row>
      <xdr:rowOff>118135</xdr:rowOff>
    </xdr:to>
    <xdr:pic>
      <xdr:nvPicPr>
        <xdr:cNvPr id="422" name="Picture 2" descr="Vista previa de imagen">
          <a:extLst>
            <a:ext uri="{FF2B5EF4-FFF2-40B4-BE49-F238E27FC236}">
              <a16:creationId xmlns:a16="http://schemas.microsoft.com/office/drawing/2014/main" xmlns="" id="{00000000-0008-0000-0000-0000A601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21715" b="18088"/>
        <a:stretch/>
      </xdr:blipFill>
      <xdr:spPr bwMode="auto">
        <a:xfrm>
          <a:off x="5976037" y="3786119"/>
          <a:ext cx="1462199" cy="8802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286329</xdr:colOff>
      <xdr:row>26</xdr:row>
      <xdr:rowOff>194605</xdr:rowOff>
    </xdr:from>
    <xdr:to>
      <xdr:col>5</xdr:col>
      <xdr:colOff>84736</xdr:colOff>
      <xdr:row>28</xdr:row>
      <xdr:rowOff>95943</xdr:rowOff>
    </xdr:to>
    <xdr:sp macro="" textlink="">
      <xdr:nvSpPr>
        <xdr:cNvPr id="423" name="Freeform 6">
          <a:extLst>
            <a:ext uri="{FF2B5EF4-FFF2-40B4-BE49-F238E27FC236}">
              <a16:creationId xmlns:a16="http://schemas.microsoft.com/office/drawing/2014/main" xmlns="" id="{00000000-0008-0000-0000-0000A7010000}"/>
            </a:ext>
          </a:extLst>
        </xdr:cNvPr>
        <xdr:cNvSpPr>
          <a:spLocks/>
        </xdr:cNvSpPr>
      </xdr:nvSpPr>
      <xdr:spPr bwMode="auto">
        <a:xfrm>
          <a:off x="1881767" y="3766480"/>
          <a:ext cx="2405875" cy="329963"/>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286328</xdr:colOff>
      <xdr:row>26</xdr:row>
      <xdr:rowOff>194606</xdr:rowOff>
    </xdr:from>
    <xdr:to>
      <xdr:col>4</xdr:col>
      <xdr:colOff>247949</xdr:colOff>
      <xdr:row>28</xdr:row>
      <xdr:rowOff>95942</xdr:rowOff>
    </xdr:to>
    <xdr:sp macro="" textlink="">
      <xdr:nvSpPr>
        <xdr:cNvPr id="424" name="Freeform 7">
          <a:extLst>
            <a:ext uri="{FF2B5EF4-FFF2-40B4-BE49-F238E27FC236}">
              <a16:creationId xmlns:a16="http://schemas.microsoft.com/office/drawing/2014/main" xmlns="" id="{00000000-0008-0000-0000-0000A8010000}"/>
            </a:ext>
          </a:extLst>
        </xdr:cNvPr>
        <xdr:cNvSpPr>
          <a:spLocks/>
        </xdr:cNvSpPr>
      </xdr:nvSpPr>
      <xdr:spPr bwMode="auto">
        <a:xfrm>
          <a:off x="1881766" y="3766481"/>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4</xdr:col>
      <xdr:colOff>181929</xdr:colOff>
      <xdr:row>26</xdr:row>
      <xdr:rowOff>194606</xdr:rowOff>
    </xdr:from>
    <xdr:to>
      <xdr:col>4</xdr:col>
      <xdr:colOff>361028</xdr:colOff>
      <xdr:row>28</xdr:row>
      <xdr:rowOff>95944</xdr:rowOff>
    </xdr:to>
    <xdr:sp macro="" textlink="">
      <xdr:nvSpPr>
        <xdr:cNvPr id="425" name="Freeform 8">
          <a:extLst>
            <a:ext uri="{FF2B5EF4-FFF2-40B4-BE49-F238E27FC236}">
              <a16:creationId xmlns:a16="http://schemas.microsoft.com/office/drawing/2014/main" xmlns="" id="{00000000-0008-0000-0000-0000A9010000}"/>
            </a:ext>
          </a:extLst>
        </xdr:cNvPr>
        <xdr:cNvSpPr>
          <a:spLocks/>
        </xdr:cNvSpPr>
      </xdr:nvSpPr>
      <xdr:spPr bwMode="auto">
        <a:xfrm>
          <a:off x="2539367" y="3766481"/>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4</xdr:col>
      <xdr:colOff>437205</xdr:colOff>
      <xdr:row>26</xdr:row>
      <xdr:rowOff>217125</xdr:rowOff>
    </xdr:from>
    <xdr:to>
      <xdr:col>5</xdr:col>
      <xdr:colOff>18402</xdr:colOff>
      <xdr:row>28</xdr:row>
      <xdr:rowOff>65499</xdr:rowOff>
    </xdr:to>
    <xdr:sp macro="" textlink="">
      <xdr:nvSpPr>
        <xdr:cNvPr id="426" name="TextBox 10">
          <a:extLst>
            <a:ext uri="{FF2B5EF4-FFF2-40B4-BE49-F238E27FC236}">
              <a16:creationId xmlns:a16="http://schemas.microsoft.com/office/drawing/2014/main" xmlns="" id="{00000000-0008-0000-0000-0000AA010000}"/>
            </a:ext>
          </a:extLst>
        </xdr:cNvPr>
        <xdr:cNvSpPr txBox="1"/>
      </xdr:nvSpPr>
      <xdr:spPr>
        <a:xfrm>
          <a:off x="2794643" y="3789000"/>
          <a:ext cx="1426665" cy="276999"/>
        </a:xfrm>
        <a:prstGeom prst="rect">
          <a:avLst/>
        </a:prstGeom>
        <a:noFill/>
      </xdr:spPr>
      <xdr:txBody>
        <a:bodyPr wrap="square" rtlCol="0">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Indicadores</a:t>
          </a:r>
        </a:p>
      </xdr:txBody>
    </xdr:sp>
    <xdr:clientData/>
  </xdr:twoCellAnchor>
  <xdr:twoCellAnchor>
    <xdr:from>
      <xdr:col>3</xdr:col>
      <xdr:colOff>281297</xdr:colOff>
      <xdr:row>29</xdr:row>
      <xdr:rowOff>31815</xdr:rowOff>
    </xdr:from>
    <xdr:to>
      <xdr:col>5</xdr:col>
      <xdr:colOff>84736</xdr:colOff>
      <xdr:row>31</xdr:row>
      <xdr:rowOff>16496</xdr:rowOff>
    </xdr:to>
    <xdr:sp macro="" textlink="">
      <xdr:nvSpPr>
        <xdr:cNvPr id="427" name="Freeform 6">
          <a:extLst>
            <a:ext uri="{FF2B5EF4-FFF2-40B4-BE49-F238E27FC236}">
              <a16:creationId xmlns:a16="http://schemas.microsoft.com/office/drawing/2014/main" xmlns="" id="{00000000-0008-0000-0000-0000AB010000}"/>
            </a:ext>
          </a:extLst>
        </xdr:cNvPr>
        <xdr:cNvSpPr>
          <a:spLocks/>
        </xdr:cNvSpPr>
      </xdr:nvSpPr>
      <xdr:spPr bwMode="auto">
        <a:xfrm>
          <a:off x="1876735" y="4234721"/>
          <a:ext cx="2410907" cy="329963"/>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281298</xdr:colOff>
      <xdr:row>29</xdr:row>
      <xdr:rowOff>31816</xdr:rowOff>
    </xdr:from>
    <xdr:to>
      <xdr:col>4</xdr:col>
      <xdr:colOff>242919</xdr:colOff>
      <xdr:row>31</xdr:row>
      <xdr:rowOff>16495</xdr:rowOff>
    </xdr:to>
    <xdr:sp macro="" textlink="">
      <xdr:nvSpPr>
        <xdr:cNvPr id="428" name="Freeform 7">
          <a:extLst>
            <a:ext uri="{FF2B5EF4-FFF2-40B4-BE49-F238E27FC236}">
              <a16:creationId xmlns:a16="http://schemas.microsoft.com/office/drawing/2014/main" xmlns="" id="{00000000-0008-0000-0000-0000AC010000}"/>
            </a:ext>
          </a:extLst>
        </xdr:cNvPr>
        <xdr:cNvSpPr>
          <a:spLocks/>
        </xdr:cNvSpPr>
      </xdr:nvSpPr>
      <xdr:spPr bwMode="auto">
        <a:xfrm>
          <a:off x="1876736" y="4234722"/>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4</xdr:col>
      <xdr:colOff>176898</xdr:colOff>
      <xdr:row>29</xdr:row>
      <xdr:rowOff>31816</xdr:rowOff>
    </xdr:from>
    <xdr:to>
      <xdr:col>4</xdr:col>
      <xdr:colOff>355997</xdr:colOff>
      <xdr:row>31</xdr:row>
      <xdr:rowOff>16497</xdr:rowOff>
    </xdr:to>
    <xdr:sp macro="" textlink="">
      <xdr:nvSpPr>
        <xdr:cNvPr id="429" name="Freeform 8">
          <a:extLst>
            <a:ext uri="{FF2B5EF4-FFF2-40B4-BE49-F238E27FC236}">
              <a16:creationId xmlns:a16="http://schemas.microsoft.com/office/drawing/2014/main" xmlns="" id="{00000000-0008-0000-0000-0000AD010000}"/>
            </a:ext>
          </a:extLst>
        </xdr:cNvPr>
        <xdr:cNvSpPr>
          <a:spLocks/>
        </xdr:cNvSpPr>
      </xdr:nvSpPr>
      <xdr:spPr bwMode="auto">
        <a:xfrm>
          <a:off x="2534336" y="4234722"/>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4</xdr:col>
      <xdr:colOff>432171</xdr:colOff>
      <xdr:row>29</xdr:row>
      <xdr:rowOff>54335</xdr:rowOff>
    </xdr:from>
    <xdr:to>
      <xdr:col>5</xdr:col>
      <xdr:colOff>18399</xdr:colOff>
      <xdr:row>30</xdr:row>
      <xdr:rowOff>105115</xdr:rowOff>
    </xdr:to>
    <xdr:sp macro="" textlink="">
      <xdr:nvSpPr>
        <xdr:cNvPr id="430" name="TextBox 10">
          <a:extLst>
            <a:ext uri="{FF2B5EF4-FFF2-40B4-BE49-F238E27FC236}">
              <a16:creationId xmlns:a16="http://schemas.microsoft.com/office/drawing/2014/main" xmlns="" id="{00000000-0008-0000-0000-0000AE010000}"/>
            </a:ext>
          </a:extLst>
        </xdr:cNvPr>
        <xdr:cNvSpPr txBox="1"/>
      </xdr:nvSpPr>
      <xdr:spPr>
        <a:xfrm>
          <a:off x="2789609" y="4257241"/>
          <a:ext cx="1431696" cy="276999"/>
        </a:xfrm>
        <a:prstGeom prst="rect">
          <a:avLst/>
        </a:prstGeom>
        <a:noFill/>
      </xdr:spPr>
      <xdr:txBody>
        <a:bodyPr wrap="square" rtlCol="0">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Actividades</a:t>
          </a:r>
        </a:p>
      </xdr:txBody>
    </xdr:sp>
    <xdr:clientData/>
  </xdr:twoCellAnchor>
  <xdr:twoCellAnchor>
    <xdr:from>
      <xdr:col>3</xdr:col>
      <xdr:colOff>329439</xdr:colOff>
      <xdr:row>26</xdr:row>
      <xdr:rowOff>155354</xdr:rowOff>
    </xdr:from>
    <xdr:to>
      <xdr:col>4</xdr:col>
      <xdr:colOff>117590</xdr:colOff>
      <xdr:row>28</xdr:row>
      <xdr:rowOff>130750</xdr:rowOff>
    </xdr:to>
    <xdr:sp macro="" textlink="">
      <xdr:nvSpPr>
        <xdr:cNvPr id="435" name="Rectangle 27">
          <a:extLst>
            <a:ext uri="{FF2B5EF4-FFF2-40B4-BE49-F238E27FC236}">
              <a16:creationId xmlns:a16="http://schemas.microsoft.com/office/drawing/2014/main" xmlns="" id="{00000000-0008-0000-0000-0000B3010000}"/>
            </a:ext>
          </a:extLst>
        </xdr:cNvPr>
        <xdr:cNvSpPr/>
      </xdr:nvSpPr>
      <xdr:spPr>
        <a:xfrm>
          <a:off x="1924877" y="3727229"/>
          <a:ext cx="550151" cy="404021"/>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defRPr/>
          </a:pPr>
          <a:r>
            <a:rPr lang="en-US" sz="2000" b="1">
              <a:solidFill>
                <a:prstClr val="white"/>
              </a:solidFill>
              <a:latin typeface="Verdana" panose="020B0604030504040204" pitchFamily="34" charset="0"/>
              <a:ea typeface="Verdana" panose="020B0604030504040204" pitchFamily="34" charset="0"/>
            </a:rPr>
            <a:t>41</a:t>
          </a:r>
          <a:endParaRPr lang="id-ID" sz="2000" b="1">
            <a:solidFill>
              <a:prstClr val="white"/>
            </a:solidFill>
            <a:latin typeface="Verdana" panose="020B0604030504040204" pitchFamily="34" charset="0"/>
            <a:ea typeface="Verdana" panose="020B0604030504040204" pitchFamily="34" charset="0"/>
          </a:endParaRPr>
        </a:p>
      </xdr:txBody>
    </xdr:sp>
    <xdr:clientData/>
  </xdr:twoCellAnchor>
  <xdr:twoCellAnchor>
    <xdr:from>
      <xdr:col>3</xdr:col>
      <xdr:colOff>313652</xdr:colOff>
      <xdr:row>29</xdr:row>
      <xdr:rowOff>4588</xdr:rowOff>
    </xdr:from>
    <xdr:to>
      <xdr:col>4</xdr:col>
      <xdr:colOff>107155</xdr:colOff>
      <xdr:row>31</xdr:row>
      <xdr:rowOff>63327</xdr:rowOff>
    </xdr:to>
    <xdr:sp macro="" textlink="">
      <xdr:nvSpPr>
        <xdr:cNvPr id="436" name="Rectangle 27">
          <a:extLst>
            <a:ext uri="{FF2B5EF4-FFF2-40B4-BE49-F238E27FC236}">
              <a16:creationId xmlns:a16="http://schemas.microsoft.com/office/drawing/2014/main" xmlns="" id="{00000000-0008-0000-0000-0000B4010000}"/>
            </a:ext>
          </a:extLst>
        </xdr:cNvPr>
        <xdr:cNvSpPr/>
      </xdr:nvSpPr>
      <xdr:spPr>
        <a:xfrm>
          <a:off x="1909090" y="4207494"/>
          <a:ext cx="555503" cy="404021"/>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04</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3</xdr:col>
      <xdr:colOff>295691</xdr:colOff>
      <xdr:row>18</xdr:row>
      <xdr:rowOff>58793</xdr:rowOff>
    </xdr:from>
    <xdr:to>
      <xdr:col>4</xdr:col>
      <xdr:colOff>1355843</xdr:colOff>
      <xdr:row>20</xdr:row>
      <xdr:rowOff>43475</xdr:rowOff>
    </xdr:to>
    <xdr:sp macro="" textlink="">
      <xdr:nvSpPr>
        <xdr:cNvPr id="438" name="Freeform 6">
          <a:extLst>
            <a:ext uri="{FF2B5EF4-FFF2-40B4-BE49-F238E27FC236}">
              <a16:creationId xmlns:a16="http://schemas.microsoft.com/office/drawing/2014/main" xmlns="" id="{00000000-0008-0000-0000-0000B6010000}"/>
            </a:ext>
          </a:extLst>
        </xdr:cNvPr>
        <xdr:cNvSpPr>
          <a:spLocks/>
        </xdr:cNvSpPr>
      </xdr:nvSpPr>
      <xdr:spPr bwMode="auto">
        <a:xfrm>
          <a:off x="1891129" y="2190012"/>
          <a:ext cx="1822152" cy="329963"/>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295690</xdr:colOff>
      <xdr:row>18</xdr:row>
      <xdr:rowOff>58794</xdr:rowOff>
    </xdr:from>
    <xdr:to>
      <xdr:col>4</xdr:col>
      <xdr:colOff>257311</xdr:colOff>
      <xdr:row>20</xdr:row>
      <xdr:rowOff>43474</xdr:rowOff>
    </xdr:to>
    <xdr:sp macro="" textlink="">
      <xdr:nvSpPr>
        <xdr:cNvPr id="439" name="Freeform 7">
          <a:extLst>
            <a:ext uri="{FF2B5EF4-FFF2-40B4-BE49-F238E27FC236}">
              <a16:creationId xmlns:a16="http://schemas.microsoft.com/office/drawing/2014/main" xmlns="" id="{00000000-0008-0000-0000-0000B7010000}"/>
            </a:ext>
          </a:extLst>
        </xdr:cNvPr>
        <xdr:cNvSpPr>
          <a:spLocks/>
        </xdr:cNvSpPr>
      </xdr:nvSpPr>
      <xdr:spPr bwMode="auto">
        <a:xfrm>
          <a:off x="1891128" y="2190013"/>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4</xdr:col>
      <xdr:colOff>191290</xdr:colOff>
      <xdr:row>18</xdr:row>
      <xdr:rowOff>58794</xdr:rowOff>
    </xdr:from>
    <xdr:to>
      <xdr:col>4</xdr:col>
      <xdr:colOff>370389</xdr:colOff>
      <xdr:row>20</xdr:row>
      <xdr:rowOff>43476</xdr:rowOff>
    </xdr:to>
    <xdr:sp macro="" textlink="">
      <xdr:nvSpPr>
        <xdr:cNvPr id="440" name="Freeform 8">
          <a:extLst>
            <a:ext uri="{FF2B5EF4-FFF2-40B4-BE49-F238E27FC236}">
              <a16:creationId xmlns:a16="http://schemas.microsoft.com/office/drawing/2014/main" xmlns="" id="{00000000-0008-0000-0000-0000B8010000}"/>
            </a:ext>
          </a:extLst>
        </xdr:cNvPr>
        <xdr:cNvSpPr>
          <a:spLocks/>
        </xdr:cNvSpPr>
      </xdr:nvSpPr>
      <xdr:spPr bwMode="auto">
        <a:xfrm>
          <a:off x="2548728" y="2190013"/>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4</xdr:col>
      <xdr:colOff>370389</xdr:colOff>
      <xdr:row>18</xdr:row>
      <xdr:rowOff>79655</xdr:rowOff>
    </xdr:from>
    <xdr:to>
      <xdr:col>4</xdr:col>
      <xdr:colOff>1507884</xdr:colOff>
      <xdr:row>20</xdr:row>
      <xdr:rowOff>11373</xdr:rowOff>
    </xdr:to>
    <xdr:sp macro="" textlink="">
      <xdr:nvSpPr>
        <xdr:cNvPr id="441" name="TextBox 10">
          <a:extLst>
            <a:ext uri="{FF2B5EF4-FFF2-40B4-BE49-F238E27FC236}">
              <a16:creationId xmlns:a16="http://schemas.microsoft.com/office/drawing/2014/main" xmlns="" id="{00000000-0008-0000-0000-0000B9010000}"/>
            </a:ext>
          </a:extLst>
        </xdr:cNvPr>
        <xdr:cNvSpPr txBox="1"/>
      </xdr:nvSpPr>
      <xdr:spPr>
        <a:xfrm>
          <a:off x="2727827" y="2210874"/>
          <a:ext cx="1137495" cy="276999"/>
        </a:xfrm>
        <a:prstGeom prst="rect">
          <a:avLst/>
        </a:prstGeom>
        <a:noFill/>
      </xdr:spPr>
      <xdr:txBody>
        <a:bodyPr wrap="square" rtlCol="0">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a:t>
          </a:r>
        </a:p>
      </xdr:txBody>
    </xdr:sp>
    <xdr:clientData/>
  </xdr:twoCellAnchor>
  <xdr:twoCellAnchor>
    <xdr:from>
      <xdr:col>3</xdr:col>
      <xdr:colOff>370149</xdr:colOff>
      <xdr:row>18</xdr:row>
      <xdr:rowOff>35434</xdr:rowOff>
    </xdr:from>
    <xdr:to>
      <xdr:col>4</xdr:col>
      <xdr:colOff>158300</xdr:colOff>
      <xdr:row>20</xdr:row>
      <xdr:rowOff>90263</xdr:rowOff>
    </xdr:to>
    <xdr:sp macro="" textlink="">
      <xdr:nvSpPr>
        <xdr:cNvPr id="442" name="Rectangle 27">
          <a:extLst>
            <a:ext uri="{FF2B5EF4-FFF2-40B4-BE49-F238E27FC236}">
              <a16:creationId xmlns:a16="http://schemas.microsoft.com/office/drawing/2014/main" xmlns="" id="{00000000-0008-0000-0000-0000BA010000}"/>
            </a:ext>
          </a:extLst>
        </xdr:cNvPr>
        <xdr:cNvSpPr/>
      </xdr:nvSpPr>
      <xdr:spPr>
        <a:xfrm>
          <a:off x="1965587" y="2166653"/>
          <a:ext cx="550151" cy="400110"/>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defRPr/>
          </a:pPr>
          <a:r>
            <a:rPr lang="en-US" sz="2000" b="1">
              <a:solidFill>
                <a:prstClr val="white"/>
              </a:solidFill>
              <a:latin typeface="Verdana" panose="020B0604030504040204" pitchFamily="34" charset="0"/>
              <a:ea typeface="Verdana" panose="020B0604030504040204" pitchFamily="34" charset="0"/>
            </a:rPr>
            <a:t>01</a:t>
          </a:r>
          <a:endParaRPr lang="id-ID" sz="2000" b="1">
            <a:solidFill>
              <a:prstClr val="white"/>
            </a:solidFill>
            <a:latin typeface="Verdana" panose="020B0604030504040204" pitchFamily="34" charset="0"/>
            <a:ea typeface="Verdana" panose="020B0604030504040204" pitchFamily="34" charset="0"/>
          </a:endParaRPr>
        </a:p>
      </xdr:txBody>
    </xdr:sp>
    <xdr:clientData/>
  </xdr:twoCellAnchor>
  <xdr:twoCellAnchor>
    <xdr:from>
      <xdr:col>7</xdr:col>
      <xdr:colOff>405989</xdr:colOff>
      <xdr:row>16</xdr:row>
      <xdr:rowOff>77175</xdr:rowOff>
    </xdr:from>
    <xdr:to>
      <xdr:col>9</xdr:col>
      <xdr:colOff>704141</xdr:colOff>
      <xdr:row>18</xdr:row>
      <xdr:rowOff>61857</xdr:rowOff>
    </xdr:to>
    <xdr:sp macro="" textlink="">
      <xdr:nvSpPr>
        <xdr:cNvPr id="443" name="Freeform 6">
          <a:extLst>
            <a:ext uri="{FF2B5EF4-FFF2-40B4-BE49-F238E27FC236}">
              <a16:creationId xmlns:a16="http://schemas.microsoft.com/office/drawing/2014/main" xmlns="" id="{00000000-0008-0000-0000-0000BB010000}"/>
            </a:ext>
          </a:extLst>
        </xdr:cNvPr>
        <xdr:cNvSpPr>
          <a:spLocks/>
        </xdr:cNvSpPr>
      </xdr:nvSpPr>
      <xdr:spPr bwMode="auto">
        <a:xfrm>
          <a:off x="6132895" y="1863113"/>
          <a:ext cx="1822152" cy="329963"/>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7</xdr:col>
      <xdr:colOff>405989</xdr:colOff>
      <xdr:row>16</xdr:row>
      <xdr:rowOff>77176</xdr:rowOff>
    </xdr:from>
    <xdr:to>
      <xdr:col>8</xdr:col>
      <xdr:colOff>367610</xdr:colOff>
      <xdr:row>18</xdr:row>
      <xdr:rowOff>61856</xdr:rowOff>
    </xdr:to>
    <xdr:sp macro="" textlink="">
      <xdr:nvSpPr>
        <xdr:cNvPr id="444" name="Freeform 7">
          <a:extLst>
            <a:ext uri="{FF2B5EF4-FFF2-40B4-BE49-F238E27FC236}">
              <a16:creationId xmlns:a16="http://schemas.microsoft.com/office/drawing/2014/main" xmlns="" id="{00000000-0008-0000-0000-0000BC010000}"/>
            </a:ext>
          </a:extLst>
        </xdr:cNvPr>
        <xdr:cNvSpPr>
          <a:spLocks/>
        </xdr:cNvSpPr>
      </xdr:nvSpPr>
      <xdr:spPr bwMode="auto">
        <a:xfrm>
          <a:off x="6132895" y="1863114"/>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8</xdr:col>
      <xdr:colOff>301589</xdr:colOff>
      <xdr:row>16</xdr:row>
      <xdr:rowOff>77175</xdr:rowOff>
    </xdr:from>
    <xdr:to>
      <xdr:col>8</xdr:col>
      <xdr:colOff>480688</xdr:colOff>
      <xdr:row>18</xdr:row>
      <xdr:rowOff>61857</xdr:rowOff>
    </xdr:to>
    <xdr:sp macro="" textlink="">
      <xdr:nvSpPr>
        <xdr:cNvPr id="445" name="Freeform 8">
          <a:extLst>
            <a:ext uri="{FF2B5EF4-FFF2-40B4-BE49-F238E27FC236}">
              <a16:creationId xmlns:a16="http://schemas.microsoft.com/office/drawing/2014/main" xmlns="" id="{00000000-0008-0000-0000-0000BD010000}"/>
            </a:ext>
          </a:extLst>
        </xdr:cNvPr>
        <xdr:cNvSpPr>
          <a:spLocks/>
        </xdr:cNvSpPr>
      </xdr:nvSpPr>
      <xdr:spPr bwMode="auto">
        <a:xfrm>
          <a:off x="6790495" y="1863113"/>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8</xdr:col>
      <xdr:colOff>480687</xdr:colOff>
      <xdr:row>16</xdr:row>
      <xdr:rowOff>98038</xdr:rowOff>
    </xdr:from>
    <xdr:to>
      <xdr:col>10</xdr:col>
      <xdr:colOff>94182</xdr:colOff>
      <xdr:row>18</xdr:row>
      <xdr:rowOff>29756</xdr:rowOff>
    </xdr:to>
    <xdr:sp macro="" textlink="">
      <xdr:nvSpPr>
        <xdr:cNvPr id="446" name="TextBox 10">
          <a:extLst>
            <a:ext uri="{FF2B5EF4-FFF2-40B4-BE49-F238E27FC236}">
              <a16:creationId xmlns:a16="http://schemas.microsoft.com/office/drawing/2014/main" xmlns="" id="{00000000-0008-0000-0000-0000BE010000}"/>
            </a:ext>
          </a:extLst>
        </xdr:cNvPr>
        <xdr:cNvSpPr txBox="1"/>
      </xdr:nvSpPr>
      <xdr:spPr>
        <a:xfrm>
          <a:off x="6969593" y="1883976"/>
          <a:ext cx="1137495" cy="276999"/>
        </a:xfrm>
        <a:prstGeom prst="rect">
          <a:avLst/>
        </a:prstGeom>
        <a:noFill/>
      </xdr:spPr>
      <xdr:txBody>
        <a:bodyPr wrap="square" rtlCol="0">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a:t>
          </a:r>
        </a:p>
      </xdr:txBody>
    </xdr:sp>
    <xdr:clientData/>
  </xdr:twoCellAnchor>
  <xdr:twoCellAnchor>
    <xdr:from>
      <xdr:col>7</xdr:col>
      <xdr:colOff>480448</xdr:colOff>
      <xdr:row>16</xdr:row>
      <xdr:rowOff>53816</xdr:rowOff>
    </xdr:from>
    <xdr:to>
      <xdr:col>8</xdr:col>
      <xdr:colOff>268599</xdr:colOff>
      <xdr:row>18</xdr:row>
      <xdr:rowOff>108645</xdr:rowOff>
    </xdr:to>
    <xdr:sp macro="" textlink="">
      <xdr:nvSpPr>
        <xdr:cNvPr id="447" name="Rectangle 27">
          <a:extLst>
            <a:ext uri="{FF2B5EF4-FFF2-40B4-BE49-F238E27FC236}">
              <a16:creationId xmlns:a16="http://schemas.microsoft.com/office/drawing/2014/main" xmlns="" id="{00000000-0008-0000-0000-0000BF010000}"/>
            </a:ext>
          </a:extLst>
        </xdr:cNvPr>
        <xdr:cNvSpPr/>
      </xdr:nvSpPr>
      <xdr:spPr>
        <a:xfrm>
          <a:off x="6207354" y="1839754"/>
          <a:ext cx="550151" cy="400110"/>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defRPr/>
          </a:pPr>
          <a:r>
            <a:rPr lang="en-US" sz="2000" b="1">
              <a:solidFill>
                <a:prstClr val="white"/>
              </a:solidFill>
              <a:latin typeface="Verdana" panose="020B0604030504040204" pitchFamily="34" charset="0"/>
              <a:ea typeface="Verdana" panose="020B0604030504040204" pitchFamily="34" charset="0"/>
            </a:rPr>
            <a:t>01</a:t>
          </a:r>
          <a:endParaRPr lang="id-ID" sz="2000" b="1">
            <a:solidFill>
              <a:prstClr val="white"/>
            </a:solidFill>
            <a:latin typeface="Verdana" panose="020B0604030504040204" pitchFamily="34" charset="0"/>
            <a:ea typeface="Verdana" panose="020B0604030504040204" pitchFamily="34" charset="0"/>
          </a:endParaRPr>
        </a:p>
      </xdr:txBody>
    </xdr:sp>
    <xdr:clientData/>
  </xdr:twoCellAnchor>
  <xdr:twoCellAnchor>
    <xdr:from>
      <xdr:col>12</xdr:col>
      <xdr:colOff>588584</xdr:colOff>
      <xdr:row>18</xdr:row>
      <xdr:rowOff>53115</xdr:rowOff>
    </xdr:from>
    <xdr:to>
      <xdr:col>15</xdr:col>
      <xdr:colOff>124736</xdr:colOff>
      <xdr:row>20</xdr:row>
      <xdr:rowOff>37797</xdr:rowOff>
    </xdr:to>
    <xdr:sp macro="" textlink="">
      <xdr:nvSpPr>
        <xdr:cNvPr id="448" name="Freeform 6">
          <a:extLst>
            <a:ext uri="{FF2B5EF4-FFF2-40B4-BE49-F238E27FC236}">
              <a16:creationId xmlns:a16="http://schemas.microsoft.com/office/drawing/2014/main" xmlns="" id="{00000000-0008-0000-0000-0000C0010000}"/>
            </a:ext>
          </a:extLst>
        </xdr:cNvPr>
        <xdr:cNvSpPr>
          <a:spLocks/>
        </xdr:cNvSpPr>
      </xdr:nvSpPr>
      <xdr:spPr bwMode="auto">
        <a:xfrm>
          <a:off x="10125490" y="2184334"/>
          <a:ext cx="1822152" cy="329963"/>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588585</xdr:colOff>
      <xdr:row>18</xdr:row>
      <xdr:rowOff>53116</xdr:rowOff>
    </xdr:from>
    <xdr:to>
      <xdr:col>13</xdr:col>
      <xdr:colOff>550206</xdr:colOff>
      <xdr:row>20</xdr:row>
      <xdr:rowOff>37796</xdr:rowOff>
    </xdr:to>
    <xdr:sp macro="" textlink="">
      <xdr:nvSpPr>
        <xdr:cNvPr id="449" name="Freeform 7">
          <a:extLst>
            <a:ext uri="{FF2B5EF4-FFF2-40B4-BE49-F238E27FC236}">
              <a16:creationId xmlns:a16="http://schemas.microsoft.com/office/drawing/2014/main" xmlns="" id="{00000000-0008-0000-0000-0000C1010000}"/>
            </a:ext>
          </a:extLst>
        </xdr:cNvPr>
        <xdr:cNvSpPr>
          <a:spLocks/>
        </xdr:cNvSpPr>
      </xdr:nvSpPr>
      <xdr:spPr bwMode="auto">
        <a:xfrm>
          <a:off x="10125491" y="2184335"/>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484184</xdr:colOff>
      <xdr:row>18</xdr:row>
      <xdr:rowOff>53115</xdr:rowOff>
    </xdr:from>
    <xdr:to>
      <xdr:col>13</xdr:col>
      <xdr:colOff>663283</xdr:colOff>
      <xdr:row>20</xdr:row>
      <xdr:rowOff>37797</xdr:rowOff>
    </xdr:to>
    <xdr:sp macro="" textlink="">
      <xdr:nvSpPr>
        <xdr:cNvPr id="450" name="Freeform 8">
          <a:extLst>
            <a:ext uri="{FF2B5EF4-FFF2-40B4-BE49-F238E27FC236}">
              <a16:creationId xmlns:a16="http://schemas.microsoft.com/office/drawing/2014/main" xmlns="" id="{00000000-0008-0000-0000-0000C2010000}"/>
            </a:ext>
          </a:extLst>
        </xdr:cNvPr>
        <xdr:cNvSpPr>
          <a:spLocks/>
        </xdr:cNvSpPr>
      </xdr:nvSpPr>
      <xdr:spPr bwMode="auto">
        <a:xfrm>
          <a:off x="10783090" y="2184334"/>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663283</xdr:colOff>
      <xdr:row>18</xdr:row>
      <xdr:rowOff>73976</xdr:rowOff>
    </xdr:from>
    <xdr:to>
      <xdr:col>15</xdr:col>
      <xdr:colOff>276778</xdr:colOff>
      <xdr:row>20</xdr:row>
      <xdr:rowOff>5694</xdr:rowOff>
    </xdr:to>
    <xdr:sp macro="" textlink="">
      <xdr:nvSpPr>
        <xdr:cNvPr id="451" name="TextBox 10">
          <a:extLst>
            <a:ext uri="{FF2B5EF4-FFF2-40B4-BE49-F238E27FC236}">
              <a16:creationId xmlns:a16="http://schemas.microsoft.com/office/drawing/2014/main" xmlns="" id="{00000000-0008-0000-0000-0000C3010000}"/>
            </a:ext>
          </a:extLst>
        </xdr:cNvPr>
        <xdr:cNvSpPr txBox="1"/>
      </xdr:nvSpPr>
      <xdr:spPr>
        <a:xfrm>
          <a:off x="10962189" y="2205195"/>
          <a:ext cx="1137495" cy="276999"/>
        </a:xfrm>
        <a:prstGeom prst="rect">
          <a:avLst/>
        </a:prstGeom>
        <a:noFill/>
      </xdr:spPr>
      <xdr:txBody>
        <a:bodyPr wrap="square" rtlCol="0">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a:t>
          </a:r>
        </a:p>
      </xdr:txBody>
    </xdr:sp>
    <xdr:clientData/>
  </xdr:twoCellAnchor>
  <xdr:twoCellAnchor>
    <xdr:from>
      <xdr:col>12</xdr:col>
      <xdr:colOff>663043</xdr:colOff>
      <xdr:row>18</xdr:row>
      <xdr:rowOff>29755</xdr:rowOff>
    </xdr:from>
    <xdr:to>
      <xdr:col>13</xdr:col>
      <xdr:colOff>451194</xdr:colOff>
      <xdr:row>20</xdr:row>
      <xdr:rowOff>84584</xdr:rowOff>
    </xdr:to>
    <xdr:sp macro="" textlink="">
      <xdr:nvSpPr>
        <xdr:cNvPr id="452" name="Rectangle 27">
          <a:extLst>
            <a:ext uri="{FF2B5EF4-FFF2-40B4-BE49-F238E27FC236}">
              <a16:creationId xmlns:a16="http://schemas.microsoft.com/office/drawing/2014/main" xmlns="" id="{00000000-0008-0000-0000-0000C4010000}"/>
            </a:ext>
          </a:extLst>
        </xdr:cNvPr>
        <xdr:cNvSpPr/>
      </xdr:nvSpPr>
      <xdr:spPr>
        <a:xfrm>
          <a:off x="10199949" y="2160974"/>
          <a:ext cx="550151" cy="400110"/>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defRPr/>
          </a:pPr>
          <a:r>
            <a:rPr lang="en-US" sz="2000" b="1">
              <a:solidFill>
                <a:prstClr val="white"/>
              </a:solidFill>
              <a:latin typeface="Verdana" panose="020B0604030504040204" pitchFamily="34" charset="0"/>
              <a:ea typeface="Verdana" panose="020B0604030504040204" pitchFamily="34" charset="0"/>
            </a:rPr>
            <a:t>01</a:t>
          </a:r>
          <a:endParaRPr lang="id-ID" sz="2000" b="1">
            <a:solidFill>
              <a:prstClr val="white"/>
            </a:solidFill>
            <a:latin typeface="Verdana" panose="020B0604030504040204" pitchFamily="34" charset="0"/>
            <a:ea typeface="Verdana" panose="020B0604030504040204" pitchFamily="34" charset="0"/>
          </a:endParaRPr>
        </a:p>
      </xdr:txBody>
    </xdr:sp>
    <xdr:clientData/>
  </xdr:twoCellAnchor>
  <xdr:twoCellAnchor>
    <xdr:from>
      <xdr:col>3</xdr:col>
      <xdr:colOff>297225</xdr:colOff>
      <xdr:row>37</xdr:row>
      <xdr:rowOff>97809</xdr:rowOff>
    </xdr:from>
    <xdr:to>
      <xdr:col>5</xdr:col>
      <xdr:colOff>95632</xdr:colOff>
      <xdr:row>39</xdr:row>
      <xdr:rowOff>82491</xdr:rowOff>
    </xdr:to>
    <xdr:sp macro="" textlink="">
      <xdr:nvSpPr>
        <xdr:cNvPr id="453" name="Freeform 6">
          <a:extLst>
            <a:ext uri="{FF2B5EF4-FFF2-40B4-BE49-F238E27FC236}">
              <a16:creationId xmlns:a16="http://schemas.microsoft.com/office/drawing/2014/main" xmlns="" id="{00000000-0008-0000-0000-0000C5010000}"/>
            </a:ext>
          </a:extLst>
        </xdr:cNvPr>
        <xdr:cNvSpPr>
          <a:spLocks/>
        </xdr:cNvSpPr>
      </xdr:nvSpPr>
      <xdr:spPr bwMode="auto">
        <a:xfrm>
          <a:off x="1892663" y="5848528"/>
          <a:ext cx="2405875" cy="329963"/>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297224</xdr:colOff>
      <xdr:row>37</xdr:row>
      <xdr:rowOff>97810</xdr:rowOff>
    </xdr:from>
    <xdr:to>
      <xdr:col>4</xdr:col>
      <xdr:colOff>258845</xdr:colOff>
      <xdr:row>39</xdr:row>
      <xdr:rowOff>82490</xdr:rowOff>
    </xdr:to>
    <xdr:sp macro="" textlink="">
      <xdr:nvSpPr>
        <xdr:cNvPr id="454" name="Freeform 7">
          <a:extLst>
            <a:ext uri="{FF2B5EF4-FFF2-40B4-BE49-F238E27FC236}">
              <a16:creationId xmlns:a16="http://schemas.microsoft.com/office/drawing/2014/main" xmlns="" id="{00000000-0008-0000-0000-0000C6010000}"/>
            </a:ext>
          </a:extLst>
        </xdr:cNvPr>
        <xdr:cNvSpPr>
          <a:spLocks/>
        </xdr:cNvSpPr>
      </xdr:nvSpPr>
      <xdr:spPr bwMode="auto">
        <a:xfrm>
          <a:off x="1892662" y="5848529"/>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4</xdr:col>
      <xdr:colOff>192825</xdr:colOff>
      <xdr:row>37</xdr:row>
      <xdr:rowOff>97810</xdr:rowOff>
    </xdr:from>
    <xdr:to>
      <xdr:col>4</xdr:col>
      <xdr:colOff>371924</xdr:colOff>
      <xdr:row>39</xdr:row>
      <xdr:rowOff>82492</xdr:rowOff>
    </xdr:to>
    <xdr:sp macro="" textlink="">
      <xdr:nvSpPr>
        <xdr:cNvPr id="455" name="Freeform 8">
          <a:extLst>
            <a:ext uri="{FF2B5EF4-FFF2-40B4-BE49-F238E27FC236}">
              <a16:creationId xmlns:a16="http://schemas.microsoft.com/office/drawing/2014/main" xmlns="" id="{00000000-0008-0000-0000-0000C7010000}"/>
            </a:ext>
          </a:extLst>
        </xdr:cNvPr>
        <xdr:cNvSpPr>
          <a:spLocks/>
        </xdr:cNvSpPr>
      </xdr:nvSpPr>
      <xdr:spPr bwMode="auto">
        <a:xfrm>
          <a:off x="2550263" y="5848529"/>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4</xdr:col>
      <xdr:colOff>448101</xdr:colOff>
      <xdr:row>38</xdr:row>
      <xdr:rowOff>1266</xdr:rowOff>
    </xdr:from>
    <xdr:to>
      <xdr:col>5</xdr:col>
      <xdr:colOff>29298</xdr:colOff>
      <xdr:row>39</xdr:row>
      <xdr:rowOff>52046</xdr:rowOff>
    </xdr:to>
    <xdr:sp macro="" textlink="">
      <xdr:nvSpPr>
        <xdr:cNvPr id="456" name="TextBox 10">
          <a:extLst>
            <a:ext uri="{FF2B5EF4-FFF2-40B4-BE49-F238E27FC236}">
              <a16:creationId xmlns:a16="http://schemas.microsoft.com/office/drawing/2014/main" xmlns="" id="{00000000-0008-0000-0000-0000C8010000}"/>
            </a:ext>
          </a:extLst>
        </xdr:cNvPr>
        <xdr:cNvSpPr txBox="1"/>
      </xdr:nvSpPr>
      <xdr:spPr>
        <a:xfrm>
          <a:off x="2805539" y="5871047"/>
          <a:ext cx="1426665" cy="276999"/>
        </a:xfrm>
        <a:prstGeom prst="rect">
          <a:avLst/>
        </a:prstGeom>
        <a:noFill/>
      </xdr:spPr>
      <xdr:txBody>
        <a:bodyPr wrap="square" rtlCol="0">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Indicadores</a:t>
          </a:r>
        </a:p>
      </xdr:txBody>
    </xdr:sp>
    <xdr:clientData/>
  </xdr:twoCellAnchor>
  <xdr:twoCellAnchor>
    <xdr:from>
      <xdr:col>3</xdr:col>
      <xdr:colOff>292193</xdr:colOff>
      <xdr:row>40</xdr:row>
      <xdr:rowOff>101706</xdr:rowOff>
    </xdr:from>
    <xdr:to>
      <xdr:col>5</xdr:col>
      <xdr:colOff>95632</xdr:colOff>
      <xdr:row>42</xdr:row>
      <xdr:rowOff>3044</xdr:rowOff>
    </xdr:to>
    <xdr:sp macro="" textlink="">
      <xdr:nvSpPr>
        <xdr:cNvPr id="457" name="Freeform 6">
          <a:extLst>
            <a:ext uri="{FF2B5EF4-FFF2-40B4-BE49-F238E27FC236}">
              <a16:creationId xmlns:a16="http://schemas.microsoft.com/office/drawing/2014/main" xmlns="" id="{00000000-0008-0000-0000-0000C9010000}"/>
            </a:ext>
          </a:extLst>
        </xdr:cNvPr>
        <xdr:cNvSpPr>
          <a:spLocks/>
        </xdr:cNvSpPr>
      </xdr:nvSpPr>
      <xdr:spPr bwMode="auto">
        <a:xfrm>
          <a:off x="1887631" y="6316769"/>
          <a:ext cx="2410907" cy="329963"/>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3</xdr:col>
      <xdr:colOff>292194</xdr:colOff>
      <xdr:row>40</xdr:row>
      <xdr:rowOff>101707</xdr:rowOff>
    </xdr:from>
    <xdr:to>
      <xdr:col>4</xdr:col>
      <xdr:colOff>253815</xdr:colOff>
      <xdr:row>42</xdr:row>
      <xdr:rowOff>3043</xdr:rowOff>
    </xdr:to>
    <xdr:sp macro="" textlink="">
      <xdr:nvSpPr>
        <xdr:cNvPr id="458" name="Freeform 7">
          <a:extLst>
            <a:ext uri="{FF2B5EF4-FFF2-40B4-BE49-F238E27FC236}">
              <a16:creationId xmlns:a16="http://schemas.microsoft.com/office/drawing/2014/main" xmlns="" id="{00000000-0008-0000-0000-0000CA010000}"/>
            </a:ext>
          </a:extLst>
        </xdr:cNvPr>
        <xdr:cNvSpPr>
          <a:spLocks/>
        </xdr:cNvSpPr>
      </xdr:nvSpPr>
      <xdr:spPr bwMode="auto">
        <a:xfrm>
          <a:off x="1887632" y="6316770"/>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4</xdr:col>
      <xdr:colOff>187794</xdr:colOff>
      <xdr:row>40</xdr:row>
      <xdr:rowOff>101707</xdr:rowOff>
    </xdr:from>
    <xdr:to>
      <xdr:col>4</xdr:col>
      <xdr:colOff>366893</xdr:colOff>
      <xdr:row>42</xdr:row>
      <xdr:rowOff>3045</xdr:rowOff>
    </xdr:to>
    <xdr:sp macro="" textlink="">
      <xdr:nvSpPr>
        <xdr:cNvPr id="459" name="Freeform 8">
          <a:extLst>
            <a:ext uri="{FF2B5EF4-FFF2-40B4-BE49-F238E27FC236}">
              <a16:creationId xmlns:a16="http://schemas.microsoft.com/office/drawing/2014/main" xmlns="" id="{00000000-0008-0000-0000-0000CB010000}"/>
            </a:ext>
          </a:extLst>
        </xdr:cNvPr>
        <xdr:cNvSpPr>
          <a:spLocks/>
        </xdr:cNvSpPr>
      </xdr:nvSpPr>
      <xdr:spPr bwMode="auto">
        <a:xfrm>
          <a:off x="2545232" y="6316770"/>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4</xdr:col>
      <xdr:colOff>443067</xdr:colOff>
      <xdr:row>40</xdr:row>
      <xdr:rowOff>124226</xdr:rowOff>
    </xdr:from>
    <xdr:to>
      <xdr:col>5</xdr:col>
      <xdr:colOff>29295</xdr:colOff>
      <xdr:row>41</xdr:row>
      <xdr:rowOff>175007</xdr:rowOff>
    </xdr:to>
    <xdr:sp macro="" textlink="">
      <xdr:nvSpPr>
        <xdr:cNvPr id="460" name="TextBox 10">
          <a:extLst>
            <a:ext uri="{FF2B5EF4-FFF2-40B4-BE49-F238E27FC236}">
              <a16:creationId xmlns:a16="http://schemas.microsoft.com/office/drawing/2014/main" xmlns="" id="{00000000-0008-0000-0000-0000CC010000}"/>
            </a:ext>
          </a:extLst>
        </xdr:cNvPr>
        <xdr:cNvSpPr txBox="1"/>
      </xdr:nvSpPr>
      <xdr:spPr>
        <a:xfrm>
          <a:off x="2800505" y="6339289"/>
          <a:ext cx="1431696" cy="276999"/>
        </a:xfrm>
        <a:prstGeom prst="rect">
          <a:avLst/>
        </a:prstGeom>
        <a:noFill/>
      </xdr:spPr>
      <xdr:txBody>
        <a:bodyPr wrap="square" rtlCol="0">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Actividades</a:t>
          </a:r>
        </a:p>
      </xdr:txBody>
    </xdr:sp>
    <xdr:clientData/>
  </xdr:twoCellAnchor>
  <xdr:twoCellAnchor>
    <xdr:from>
      <xdr:col>3</xdr:col>
      <xdr:colOff>324548</xdr:colOff>
      <xdr:row>37</xdr:row>
      <xdr:rowOff>58558</xdr:rowOff>
    </xdr:from>
    <xdr:to>
      <xdr:col>4</xdr:col>
      <xdr:colOff>202406</xdr:colOff>
      <xdr:row>39</xdr:row>
      <xdr:rowOff>117298</xdr:rowOff>
    </xdr:to>
    <xdr:sp macro="" textlink="">
      <xdr:nvSpPr>
        <xdr:cNvPr id="465" name="Rectangle 27">
          <a:extLst>
            <a:ext uri="{FF2B5EF4-FFF2-40B4-BE49-F238E27FC236}">
              <a16:creationId xmlns:a16="http://schemas.microsoft.com/office/drawing/2014/main" xmlns="" id="{00000000-0008-0000-0000-0000D1010000}"/>
            </a:ext>
          </a:extLst>
        </xdr:cNvPr>
        <xdr:cNvSpPr/>
      </xdr:nvSpPr>
      <xdr:spPr>
        <a:xfrm>
          <a:off x="1919986" y="5809277"/>
          <a:ext cx="639858" cy="404021"/>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08</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3</xdr:col>
      <xdr:colOff>360267</xdr:colOff>
      <xdr:row>40</xdr:row>
      <xdr:rowOff>62572</xdr:rowOff>
    </xdr:from>
    <xdr:to>
      <xdr:col>4</xdr:col>
      <xdr:colOff>178593</xdr:colOff>
      <xdr:row>42</xdr:row>
      <xdr:rowOff>37968</xdr:rowOff>
    </xdr:to>
    <xdr:sp macro="" textlink="">
      <xdr:nvSpPr>
        <xdr:cNvPr id="466" name="Rectangle 27">
          <a:extLst>
            <a:ext uri="{FF2B5EF4-FFF2-40B4-BE49-F238E27FC236}">
              <a16:creationId xmlns:a16="http://schemas.microsoft.com/office/drawing/2014/main" xmlns="" id="{00000000-0008-0000-0000-0000D2010000}"/>
            </a:ext>
          </a:extLst>
        </xdr:cNvPr>
        <xdr:cNvSpPr/>
      </xdr:nvSpPr>
      <xdr:spPr>
        <a:xfrm>
          <a:off x="1955705" y="6277635"/>
          <a:ext cx="580326" cy="404021"/>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01</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12</xdr:col>
      <xdr:colOff>456001</xdr:colOff>
      <xdr:row>26</xdr:row>
      <xdr:rowOff>193674</xdr:rowOff>
    </xdr:from>
    <xdr:to>
      <xdr:col>15</xdr:col>
      <xdr:colOff>575876</xdr:colOff>
      <xdr:row>28</xdr:row>
      <xdr:rowOff>95012</xdr:rowOff>
    </xdr:to>
    <xdr:sp macro="" textlink="">
      <xdr:nvSpPr>
        <xdr:cNvPr id="468" name="Freeform 6">
          <a:extLst>
            <a:ext uri="{FF2B5EF4-FFF2-40B4-BE49-F238E27FC236}">
              <a16:creationId xmlns:a16="http://schemas.microsoft.com/office/drawing/2014/main" xmlns="" id="{00000000-0008-0000-0000-0000D4010000}"/>
            </a:ext>
          </a:extLst>
        </xdr:cNvPr>
        <xdr:cNvSpPr>
          <a:spLocks/>
        </xdr:cNvSpPr>
      </xdr:nvSpPr>
      <xdr:spPr bwMode="auto">
        <a:xfrm>
          <a:off x="9992907" y="3765549"/>
          <a:ext cx="2405875" cy="329963"/>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456003</xdr:colOff>
      <xdr:row>26</xdr:row>
      <xdr:rowOff>193675</xdr:rowOff>
    </xdr:from>
    <xdr:to>
      <xdr:col>13</xdr:col>
      <xdr:colOff>417624</xdr:colOff>
      <xdr:row>28</xdr:row>
      <xdr:rowOff>95011</xdr:rowOff>
    </xdr:to>
    <xdr:sp macro="" textlink="">
      <xdr:nvSpPr>
        <xdr:cNvPr id="469" name="Freeform 7">
          <a:extLst>
            <a:ext uri="{FF2B5EF4-FFF2-40B4-BE49-F238E27FC236}">
              <a16:creationId xmlns:a16="http://schemas.microsoft.com/office/drawing/2014/main" xmlns="" id="{00000000-0008-0000-0000-0000D5010000}"/>
            </a:ext>
          </a:extLst>
        </xdr:cNvPr>
        <xdr:cNvSpPr>
          <a:spLocks/>
        </xdr:cNvSpPr>
      </xdr:nvSpPr>
      <xdr:spPr bwMode="auto">
        <a:xfrm>
          <a:off x="9992909" y="3765550"/>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351602</xdr:colOff>
      <xdr:row>26</xdr:row>
      <xdr:rowOff>193674</xdr:rowOff>
    </xdr:from>
    <xdr:to>
      <xdr:col>13</xdr:col>
      <xdr:colOff>530701</xdr:colOff>
      <xdr:row>28</xdr:row>
      <xdr:rowOff>95012</xdr:rowOff>
    </xdr:to>
    <xdr:sp macro="" textlink="">
      <xdr:nvSpPr>
        <xdr:cNvPr id="470" name="Freeform 8">
          <a:extLst>
            <a:ext uri="{FF2B5EF4-FFF2-40B4-BE49-F238E27FC236}">
              <a16:creationId xmlns:a16="http://schemas.microsoft.com/office/drawing/2014/main" xmlns="" id="{00000000-0008-0000-0000-0000D6010000}"/>
            </a:ext>
          </a:extLst>
        </xdr:cNvPr>
        <xdr:cNvSpPr>
          <a:spLocks/>
        </xdr:cNvSpPr>
      </xdr:nvSpPr>
      <xdr:spPr bwMode="auto">
        <a:xfrm>
          <a:off x="10650508" y="3765549"/>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606878</xdr:colOff>
      <xdr:row>26</xdr:row>
      <xdr:rowOff>216194</xdr:rowOff>
    </xdr:from>
    <xdr:to>
      <xdr:col>15</xdr:col>
      <xdr:colOff>509543</xdr:colOff>
      <xdr:row>28</xdr:row>
      <xdr:rowOff>64568</xdr:rowOff>
    </xdr:to>
    <xdr:sp macro="" textlink="">
      <xdr:nvSpPr>
        <xdr:cNvPr id="471" name="TextBox 10">
          <a:extLst>
            <a:ext uri="{FF2B5EF4-FFF2-40B4-BE49-F238E27FC236}">
              <a16:creationId xmlns:a16="http://schemas.microsoft.com/office/drawing/2014/main" xmlns="" id="{00000000-0008-0000-0000-0000D7010000}"/>
            </a:ext>
          </a:extLst>
        </xdr:cNvPr>
        <xdr:cNvSpPr txBox="1"/>
      </xdr:nvSpPr>
      <xdr:spPr>
        <a:xfrm>
          <a:off x="10905784" y="3788069"/>
          <a:ext cx="1426665" cy="276999"/>
        </a:xfrm>
        <a:prstGeom prst="rect">
          <a:avLst/>
        </a:prstGeom>
        <a:noFill/>
      </xdr:spPr>
      <xdr:txBody>
        <a:bodyPr wrap="square" rtlCol="0">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Indicadores</a:t>
          </a:r>
        </a:p>
      </xdr:txBody>
    </xdr:sp>
    <xdr:clientData/>
  </xdr:twoCellAnchor>
  <xdr:twoCellAnchor>
    <xdr:from>
      <xdr:col>12</xdr:col>
      <xdr:colOff>450972</xdr:colOff>
      <xdr:row>29</xdr:row>
      <xdr:rowOff>30884</xdr:rowOff>
    </xdr:from>
    <xdr:to>
      <xdr:col>15</xdr:col>
      <xdr:colOff>575879</xdr:colOff>
      <xdr:row>31</xdr:row>
      <xdr:rowOff>15565</xdr:rowOff>
    </xdr:to>
    <xdr:sp macro="" textlink="">
      <xdr:nvSpPr>
        <xdr:cNvPr id="472" name="Freeform 6">
          <a:extLst>
            <a:ext uri="{FF2B5EF4-FFF2-40B4-BE49-F238E27FC236}">
              <a16:creationId xmlns:a16="http://schemas.microsoft.com/office/drawing/2014/main" xmlns="" id="{00000000-0008-0000-0000-0000D8010000}"/>
            </a:ext>
          </a:extLst>
        </xdr:cNvPr>
        <xdr:cNvSpPr>
          <a:spLocks/>
        </xdr:cNvSpPr>
      </xdr:nvSpPr>
      <xdr:spPr bwMode="auto">
        <a:xfrm>
          <a:off x="9987878" y="4233790"/>
          <a:ext cx="2410907" cy="329963"/>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450972</xdr:colOff>
      <xdr:row>29</xdr:row>
      <xdr:rowOff>30884</xdr:rowOff>
    </xdr:from>
    <xdr:to>
      <xdr:col>13</xdr:col>
      <xdr:colOff>412593</xdr:colOff>
      <xdr:row>31</xdr:row>
      <xdr:rowOff>15563</xdr:rowOff>
    </xdr:to>
    <xdr:sp macro="" textlink="">
      <xdr:nvSpPr>
        <xdr:cNvPr id="473" name="Freeform 7">
          <a:extLst>
            <a:ext uri="{FF2B5EF4-FFF2-40B4-BE49-F238E27FC236}">
              <a16:creationId xmlns:a16="http://schemas.microsoft.com/office/drawing/2014/main" xmlns="" id="{00000000-0008-0000-0000-0000D9010000}"/>
            </a:ext>
          </a:extLst>
        </xdr:cNvPr>
        <xdr:cNvSpPr>
          <a:spLocks/>
        </xdr:cNvSpPr>
      </xdr:nvSpPr>
      <xdr:spPr bwMode="auto">
        <a:xfrm>
          <a:off x="9987878" y="4233790"/>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346570</xdr:colOff>
      <xdr:row>29</xdr:row>
      <xdr:rowOff>30884</xdr:rowOff>
    </xdr:from>
    <xdr:to>
      <xdr:col>13</xdr:col>
      <xdr:colOff>525669</xdr:colOff>
      <xdr:row>31</xdr:row>
      <xdr:rowOff>15565</xdr:rowOff>
    </xdr:to>
    <xdr:sp macro="" textlink="">
      <xdr:nvSpPr>
        <xdr:cNvPr id="474" name="Freeform 8">
          <a:extLst>
            <a:ext uri="{FF2B5EF4-FFF2-40B4-BE49-F238E27FC236}">
              <a16:creationId xmlns:a16="http://schemas.microsoft.com/office/drawing/2014/main" xmlns="" id="{00000000-0008-0000-0000-0000DA010000}"/>
            </a:ext>
          </a:extLst>
        </xdr:cNvPr>
        <xdr:cNvSpPr>
          <a:spLocks/>
        </xdr:cNvSpPr>
      </xdr:nvSpPr>
      <xdr:spPr bwMode="auto">
        <a:xfrm>
          <a:off x="10645476" y="4233790"/>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601844</xdr:colOff>
      <xdr:row>29</xdr:row>
      <xdr:rowOff>53404</xdr:rowOff>
    </xdr:from>
    <xdr:to>
      <xdr:col>15</xdr:col>
      <xdr:colOff>509540</xdr:colOff>
      <xdr:row>30</xdr:row>
      <xdr:rowOff>104184</xdr:rowOff>
    </xdr:to>
    <xdr:sp macro="" textlink="">
      <xdr:nvSpPr>
        <xdr:cNvPr id="475" name="TextBox 10">
          <a:extLst>
            <a:ext uri="{FF2B5EF4-FFF2-40B4-BE49-F238E27FC236}">
              <a16:creationId xmlns:a16="http://schemas.microsoft.com/office/drawing/2014/main" xmlns="" id="{00000000-0008-0000-0000-0000DB010000}"/>
            </a:ext>
          </a:extLst>
        </xdr:cNvPr>
        <xdr:cNvSpPr txBox="1"/>
      </xdr:nvSpPr>
      <xdr:spPr>
        <a:xfrm>
          <a:off x="10900750" y="4256310"/>
          <a:ext cx="1431696" cy="276999"/>
        </a:xfrm>
        <a:prstGeom prst="rect">
          <a:avLst/>
        </a:prstGeom>
        <a:noFill/>
      </xdr:spPr>
      <xdr:txBody>
        <a:bodyPr wrap="square" rtlCol="0">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Actividades</a:t>
          </a:r>
        </a:p>
      </xdr:txBody>
    </xdr:sp>
    <xdr:clientData/>
  </xdr:twoCellAnchor>
  <xdr:twoCellAnchor>
    <xdr:from>
      <xdr:col>12</xdr:col>
      <xdr:colOff>507140</xdr:colOff>
      <xdr:row>26</xdr:row>
      <xdr:rowOff>142518</xdr:rowOff>
    </xdr:from>
    <xdr:to>
      <xdr:col>13</xdr:col>
      <xdr:colOff>309562</xdr:colOff>
      <xdr:row>28</xdr:row>
      <xdr:rowOff>117914</xdr:rowOff>
    </xdr:to>
    <xdr:sp macro="" textlink="">
      <xdr:nvSpPr>
        <xdr:cNvPr id="480" name="Rectangle 27">
          <a:extLst>
            <a:ext uri="{FF2B5EF4-FFF2-40B4-BE49-F238E27FC236}">
              <a16:creationId xmlns:a16="http://schemas.microsoft.com/office/drawing/2014/main" xmlns="" id="{00000000-0008-0000-0000-0000E0010000}"/>
            </a:ext>
          </a:extLst>
        </xdr:cNvPr>
        <xdr:cNvSpPr/>
      </xdr:nvSpPr>
      <xdr:spPr>
        <a:xfrm>
          <a:off x="10044046" y="3714393"/>
          <a:ext cx="564422" cy="404021"/>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09</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12</xdr:col>
      <xdr:colOff>507138</xdr:colOff>
      <xdr:row>29</xdr:row>
      <xdr:rowOff>3658</xdr:rowOff>
    </xdr:from>
    <xdr:to>
      <xdr:col>13</xdr:col>
      <xdr:colOff>297656</xdr:colOff>
      <xdr:row>31</xdr:row>
      <xdr:rowOff>62397</xdr:rowOff>
    </xdr:to>
    <xdr:sp macro="" textlink="">
      <xdr:nvSpPr>
        <xdr:cNvPr id="481" name="Rectangle 27">
          <a:extLst>
            <a:ext uri="{FF2B5EF4-FFF2-40B4-BE49-F238E27FC236}">
              <a16:creationId xmlns:a16="http://schemas.microsoft.com/office/drawing/2014/main" xmlns="" id="{00000000-0008-0000-0000-0000E1010000}"/>
            </a:ext>
          </a:extLst>
        </xdr:cNvPr>
        <xdr:cNvSpPr/>
      </xdr:nvSpPr>
      <xdr:spPr>
        <a:xfrm>
          <a:off x="10044044" y="4206564"/>
          <a:ext cx="552518" cy="404021"/>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defRPr/>
          </a:pPr>
          <a:r>
            <a:rPr lang="es-ES" sz="2000" b="1">
              <a:solidFill>
                <a:schemeClr val="bg1"/>
              </a:solidFill>
              <a:latin typeface="Verdana" panose="020B0604030504040204" pitchFamily="34" charset="0"/>
              <a:ea typeface="Verdana" panose="020B0604030504040204" pitchFamily="34" charset="0"/>
            </a:rPr>
            <a:t>02</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12</xdr:col>
      <xdr:colOff>483244</xdr:colOff>
      <xdr:row>37</xdr:row>
      <xdr:rowOff>106344</xdr:rowOff>
    </xdr:from>
    <xdr:to>
      <xdr:col>15</xdr:col>
      <xdr:colOff>603119</xdr:colOff>
      <xdr:row>39</xdr:row>
      <xdr:rowOff>91026</xdr:rowOff>
    </xdr:to>
    <xdr:sp macro="" textlink="">
      <xdr:nvSpPr>
        <xdr:cNvPr id="483" name="Freeform 6">
          <a:extLst>
            <a:ext uri="{FF2B5EF4-FFF2-40B4-BE49-F238E27FC236}">
              <a16:creationId xmlns:a16="http://schemas.microsoft.com/office/drawing/2014/main" xmlns="" id="{00000000-0008-0000-0000-0000E3010000}"/>
            </a:ext>
          </a:extLst>
        </xdr:cNvPr>
        <xdr:cNvSpPr>
          <a:spLocks/>
        </xdr:cNvSpPr>
      </xdr:nvSpPr>
      <xdr:spPr bwMode="auto">
        <a:xfrm>
          <a:off x="10020150" y="5857063"/>
          <a:ext cx="2405875" cy="329963"/>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483244</xdr:colOff>
      <xdr:row>37</xdr:row>
      <xdr:rowOff>106343</xdr:rowOff>
    </xdr:from>
    <xdr:to>
      <xdr:col>13</xdr:col>
      <xdr:colOff>444865</xdr:colOff>
      <xdr:row>39</xdr:row>
      <xdr:rowOff>91023</xdr:rowOff>
    </xdr:to>
    <xdr:sp macro="" textlink="">
      <xdr:nvSpPr>
        <xdr:cNvPr id="484" name="Freeform 7">
          <a:extLst>
            <a:ext uri="{FF2B5EF4-FFF2-40B4-BE49-F238E27FC236}">
              <a16:creationId xmlns:a16="http://schemas.microsoft.com/office/drawing/2014/main" xmlns="" id="{00000000-0008-0000-0000-0000E4010000}"/>
            </a:ext>
          </a:extLst>
        </xdr:cNvPr>
        <xdr:cNvSpPr>
          <a:spLocks/>
        </xdr:cNvSpPr>
      </xdr:nvSpPr>
      <xdr:spPr bwMode="auto">
        <a:xfrm>
          <a:off x="10020150" y="5857062"/>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378841</xdr:colOff>
      <xdr:row>37</xdr:row>
      <xdr:rowOff>106344</xdr:rowOff>
    </xdr:from>
    <xdr:to>
      <xdr:col>13</xdr:col>
      <xdr:colOff>557940</xdr:colOff>
      <xdr:row>39</xdr:row>
      <xdr:rowOff>91026</xdr:rowOff>
    </xdr:to>
    <xdr:sp macro="" textlink="">
      <xdr:nvSpPr>
        <xdr:cNvPr id="485" name="Freeform 8">
          <a:extLst>
            <a:ext uri="{FF2B5EF4-FFF2-40B4-BE49-F238E27FC236}">
              <a16:creationId xmlns:a16="http://schemas.microsoft.com/office/drawing/2014/main" xmlns="" id="{00000000-0008-0000-0000-0000E5010000}"/>
            </a:ext>
          </a:extLst>
        </xdr:cNvPr>
        <xdr:cNvSpPr>
          <a:spLocks/>
        </xdr:cNvSpPr>
      </xdr:nvSpPr>
      <xdr:spPr bwMode="auto">
        <a:xfrm>
          <a:off x="10677747" y="5857063"/>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634118</xdr:colOff>
      <xdr:row>38</xdr:row>
      <xdr:rowOff>9800</xdr:rowOff>
    </xdr:from>
    <xdr:to>
      <xdr:col>15</xdr:col>
      <xdr:colOff>536783</xdr:colOff>
      <xdr:row>39</xdr:row>
      <xdr:rowOff>60580</xdr:rowOff>
    </xdr:to>
    <xdr:sp macro="" textlink="">
      <xdr:nvSpPr>
        <xdr:cNvPr id="486" name="TextBox 10">
          <a:extLst>
            <a:ext uri="{FF2B5EF4-FFF2-40B4-BE49-F238E27FC236}">
              <a16:creationId xmlns:a16="http://schemas.microsoft.com/office/drawing/2014/main" xmlns="" id="{00000000-0008-0000-0000-0000E6010000}"/>
            </a:ext>
          </a:extLst>
        </xdr:cNvPr>
        <xdr:cNvSpPr txBox="1"/>
      </xdr:nvSpPr>
      <xdr:spPr>
        <a:xfrm>
          <a:off x="10933024" y="5879581"/>
          <a:ext cx="1426665" cy="276999"/>
        </a:xfrm>
        <a:prstGeom prst="rect">
          <a:avLst/>
        </a:prstGeom>
        <a:noFill/>
      </xdr:spPr>
      <xdr:txBody>
        <a:bodyPr wrap="square" rtlCol="0">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Indicadores</a:t>
          </a:r>
        </a:p>
      </xdr:txBody>
    </xdr:sp>
    <xdr:clientData/>
  </xdr:twoCellAnchor>
  <xdr:twoCellAnchor>
    <xdr:from>
      <xdr:col>12</xdr:col>
      <xdr:colOff>478212</xdr:colOff>
      <xdr:row>40</xdr:row>
      <xdr:rowOff>110239</xdr:rowOff>
    </xdr:from>
    <xdr:to>
      <xdr:col>15</xdr:col>
      <xdr:colOff>603119</xdr:colOff>
      <xdr:row>42</xdr:row>
      <xdr:rowOff>11577</xdr:rowOff>
    </xdr:to>
    <xdr:sp macro="" textlink="">
      <xdr:nvSpPr>
        <xdr:cNvPr id="487" name="Freeform 6">
          <a:extLst>
            <a:ext uri="{FF2B5EF4-FFF2-40B4-BE49-F238E27FC236}">
              <a16:creationId xmlns:a16="http://schemas.microsoft.com/office/drawing/2014/main" xmlns="" id="{00000000-0008-0000-0000-0000E7010000}"/>
            </a:ext>
          </a:extLst>
        </xdr:cNvPr>
        <xdr:cNvSpPr>
          <a:spLocks/>
        </xdr:cNvSpPr>
      </xdr:nvSpPr>
      <xdr:spPr bwMode="auto">
        <a:xfrm>
          <a:off x="10015118" y="6325302"/>
          <a:ext cx="2410907" cy="329963"/>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12</xdr:col>
      <xdr:colOff>478213</xdr:colOff>
      <xdr:row>40</xdr:row>
      <xdr:rowOff>110240</xdr:rowOff>
    </xdr:from>
    <xdr:to>
      <xdr:col>13</xdr:col>
      <xdr:colOff>439834</xdr:colOff>
      <xdr:row>42</xdr:row>
      <xdr:rowOff>11576</xdr:rowOff>
    </xdr:to>
    <xdr:sp macro="" textlink="">
      <xdr:nvSpPr>
        <xdr:cNvPr id="488" name="Freeform 7">
          <a:extLst>
            <a:ext uri="{FF2B5EF4-FFF2-40B4-BE49-F238E27FC236}">
              <a16:creationId xmlns:a16="http://schemas.microsoft.com/office/drawing/2014/main" xmlns="" id="{00000000-0008-0000-0000-0000E8010000}"/>
            </a:ext>
          </a:extLst>
        </xdr:cNvPr>
        <xdr:cNvSpPr>
          <a:spLocks/>
        </xdr:cNvSpPr>
      </xdr:nvSpPr>
      <xdr:spPr bwMode="auto">
        <a:xfrm>
          <a:off x="10015119" y="6325303"/>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373811</xdr:colOff>
      <xdr:row>40</xdr:row>
      <xdr:rowOff>110239</xdr:rowOff>
    </xdr:from>
    <xdr:to>
      <xdr:col>13</xdr:col>
      <xdr:colOff>552910</xdr:colOff>
      <xdr:row>42</xdr:row>
      <xdr:rowOff>11577</xdr:rowOff>
    </xdr:to>
    <xdr:sp macro="" textlink="">
      <xdr:nvSpPr>
        <xdr:cNvPr id="489" name="Freeform 8">
          <a:extLst>
            <a:ext uri="{FF2B5EF4-FFF2-40B4-BE49-F238E27FC236}">
              <a16:creationId xmlns:a16="http://schemas.microsoft.com/office/drawing/2014/main" xmlns="" id="{00000000-0008-0000-0000-0000E9010000}"/>
            </a:ext>
          </a:extLst>
        </xdr:cNvPr>
        <xdr:cNvSpPr>
          <a:spLocks/>
        </xdr:cNvSpPr>
      </xdr:nvSpPr>
      <xdr:spPr bwMode="auto">
        <a:xfrm>
          <a:off x="10672717" y="6325302"/>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626262"/>
        </a:solidFill>
        <a:ln>
          <a:solidFill>
            <a:srgbClr val="626262"/>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13</xdr:col>
      <xdr:colOff>629085</xdr:colOff>
      <xdr:row>40</xdr:row>
      <xdr:rowOff>132759</xdr:rowOff>
    </xdr:from>
    <xdr:to>
      <xdr:col>15</xdr:col>
      <xdr:colOff>536781</xdr:colOff>
      <xdr:row>41</xdr:row>
      <xdr:rowOff>183540</xdr:rowOff>
    </xdr:to>
    <xdr:sp macro="" textlink="">
      <xdr:nvSpPr>
        <xdr:cNvPr id="490" name="TextBox 10">
          <a:extLst>
            <a:ext uri="{FF2B5EF4-FFF2-40B4-BE49-F238E27FC236}">
              <a16:creationId xmlns:a16="http://schemas.microsoft.com/office/drawing/2014/main" xmlns="" id="{00000000-0008-0000-0000-0000EA010000}"/>
            </a:ext>
          </a:extLst>
        </xdr:cNvPr>
        <xdr:cNvSpPr txBox="1"/>
      </xdr:nvSpPr>
      <xdr:spPr>
        <a:xfrm>
          <a:off x="10927991" y="6347822"/>
          <a:ext cx="1431696" cy="276999"/>
        </a:xfrm>
        <a:prstGeom prst="rect">
          <a:avLst/>
        </a:prstGeom>
        <a:noFill/>
      </xdr:spPr>
      <xdr:txBody>
        <a:bodyPr wrap="square" rtlCol="0">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Actividades</a:t>
          </a:r>
        </a:p>
      </xdr:txBody>
    </xdr:sp>
    <xdr:clientData/>
  </xdr:twoCellAnchor>
  <xdr:twoCellAnchor>
    <xdr:from>
      <xdr:col>12</xdr:col>
      <xdr:colOff>526355</xdr:colOff>
      <xdr:row>37</xdr:row>
      <xdr:rowOff>67094</xdr:rowOff>
    </xdr:from>
    <xdr:to>
      <xdr:col>13</xdr:col>
      <xdr:colOff>314506</xdr:colOff>
      <xdr:row>40</xdr:row>
      <xdr:rowOff>6771</xdr:rowOff>
    </xdr:to>
    <xdr:sp macro="" textlink="">
      <xdr:nvSpPr>
        <xdr:cNvPr id="495" name="Rectangle 27">
          <a:extLst>
            <a:ext uri="{FF2B5EF4-FFF2-40B4-BE49-F238E27FC236}">
              <a16:creationId xmlns:a16="http://schemas.microsoft.com/office/drawing/2014/main" xmlns="" id="{00000000-0008-0000-0000-0000EF010000}"/>
            </a:ext>
          </a:extLst>
        </xdr:cNvPr>
        <xdr:cNvSpPr/>
      </xdr:nvSpPr>
      <xdr:spPr>
        <a:xfrm>
          <a:off x="10063261" y="5817813"/>
          <a:ext cx="550151" cy="404021"/>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33</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12</xdr:col>
      <xdr:colOff>522473</xdr:colOff>
      <xdr:row>40</xdr:row>
      <xdr:rowOff>71106</xdr:rowOff>
    </xdr:from>
    <xdr:to>
      <xdr:col>13</xdr:col>
      <xdr:colOff>321468</xdr:colOff>
      <xdr:row>42</xdr:row>
      <xdr:rowOff>46502</xdr:rowOff>
    </xdr:to>
    <xdr:sp macro="" textlink="">
      <xdr:nvSpPr>
        <xdr:cNvPr id="496" name="Rectangle 27">
          <a:extLst>
            <a:ext uri="{FF2B5EF4-FFF2-40B4-BE49-F238E27FC236}">
              <a16:creationId xmlns:a16="http://schemas.microsoft.com/office/drawing/2014/main" xmlns="" id="{00000000-0008-0000-0000-0000F0010000}"/>
            </a:ext>
          </a:extLst>
        </xdr:cNvPr>
        <xdr:cNvSpPr/>
      </xdr:nvSpPr>
      <xdr:spPr>
        <a:xfrm>
          <a:off x="10059379" y="6286169"/>
          <a:ext cx="560995" cy="404021"/>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defRPr/>
          </a:pPr>
          <a:r>
            <a:rPr lang="en-US" sz="2000" b="1">
              <a:solidFill>
                <a:schemeClr val="bg1"/>
              </a:solidFill>
              <a:latin typeface="Verdana" panose="020B0604030504040204" pitchFamily="34" charset="0"/>
              <a:ea typeface="Verdana" panose="020B0604030504040204" pitchFamily="34" charset="0"/>
            </a:rPr>
            <a:t>06</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6</xdr:col>
      <xdr:colOff>699904</xdr:colOff>
      <xdr:row>38</xdr:row>
      <xdr:rowOff>126405</xdr:rowOff>
    </xdr:from>
    <xdr:to>
      <xdr:col>10</xdr:col>
      <xdr:colOff>57779</xdr:colOff>
      <xdr:row>40</xdr:row>
      <xdr:rowOff>111086</xdr:rowOff>
    </xdr:to>
    <xdr:sp macro="" textlink="">
      <xdr:nvSpPr>
        <xdr:cNvPr id="498" name="Freeform 6">
          <a:extLst>
            <a:ext uri="{FF2B5EF4-FFF2-40B4-BE49-F238E27FC236}">
              <a16:creationId xmlns:a16="http://schemas.microsoft.com/office/drawing/2014/main" xmlns="" id="{00000000-0008-0000-0000-0000F2010000}"/>
            </a:ext>
          </a:extLst>
        </xdr:cNvPr>
        <xdr:cNvSpPr>
          <a:spLocks/>
        </xdr:cNvSpPr>
      </xdr:nvSpPr>
      <xdr:spPr bwMode="auto">
        <a:xfrm>
          <a:off x="5664810" y="5996186"/>
          <a:ext cx="2405875" cy="329963"/>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6</xdr:col>
      <xdr:colOff>699905</xdr:colOff>
      <xdr:row>38</xdr:row>
      <xdr:rowOff>126406</xdr:rowOff>
    </xdr:from>
    <xdr:to>
      <xdr:col>7</xdr:col>
      <xdr:colOff>661526</xdr:colOff>
      <xdr:row>40</xdr:row>
      <xdr:rowOff>111085</xdr:rowOff>
    </xdr:to>
    <xdr:sp macro="" textlink="">
      <xdr:nvSpPr>
        <xdr:cNvPr id="499" name="Freeform 7">
          <a:extLst>
            <a:ext uri="{FF2B5EF4-FFF2-40B4-BE49-F238E27FC236}">
              <a16:creationId xmlns:a16="http://schemas.microsoft.com/office/drawing/2014/main" xmlns="" id="{00000000-0008-0000-0000-0000F3010000}"/>
            </a:ext>
          </a:extLst>
        </xdr:cNvPr>
        <xdr:cNvSpPr>
          <a:spLocks/>
        </xdr:cNvSpPr>
      </xdr:nvSpPr>
      <xdr:spPr bwMode="auto">
        <a:xfrm>
          <a:off x="5664811" y="5996187"/>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7</xdr:col>
      <xdr:colOff>595504</xdr:colOff>
      <xdr:row>38</xdr:row>
      <xdr:rowOff>126405</xdr:rowOff>
    </xdr:from>
    <xdr:to>
      <xdr:col>8</xdr:col>
      <xdr:colOff>12603</xdr:colOff>
      <xdr:row>40</xdr:row>
      <xdr:rowOff>111086</xdr:rowOff>
    </xdr:to>
    <xdr:sp macro="" textlink="">
      <xdr:nvSpPr>
        <xdr:cNvPr id="500" name="Freeform 8">
          <a:extLst>
            <a:ext uri="{FF2B5EF4-FFF2-40B4-BE49-F238E27FC236}">
              <a16:creationId xmlns:a16="http://schemas.microsoft.com/office/drawing/2014/main" xmlns="" id="{00000000-0008-0000-0000-0000F4010000}"/>
            </a:ext>
          </a:extLst>
        </xdr:cNvPr>
        <xdr:cNvSpPr>
          <a:spLocks/>
        </xdr:cNvSpPr>
      </xdr:nvSpPr>
      <xdr:spPr bwMode="auto">
        <a:xfrm>
          <a:off x="6322410" y="5996186"/>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8</xdr:col>
      <xdr:colOff>88779</xdr:colOff>
      <xdr:row>38</xdr:row>
      <xdr:rowOff>148926</xdr:rowOff>
    </xdr:from>
    <xdr:to>
      <xdr:col>9</xdr:col>
      <xdr:colOff>753444</xdr:colOff>
      <xdr:row>40</xdr:row>
      <xdr:rowOff>80643</xdr:rowOff>
    </xdr:to>
    <xdr:sp macro="" textlink="">
      <xdr:nvSpPr>
        <xdr:cNvPr id="501" name="TextBox 10">
          <a:extLst>
            <a:ext uri="{FF2B5EF4-FFF2-40B4-BE49-F238E27FC236}">
              <a16:creationId xmlns:a16="http://schemas.microsoft.com/office/drawing/2014/main" xmlns="" id="{00000000-0008-0000-0000-0000F5010000}"/>
            </a:ext>
          </a:extLst>
        </xdr:cNvPr>
        <xdr:cNvSpPr txBox="1"/>
      </xdr:nvSpPr>
      <xdr:spPr>
        <a:xfrm>
          <a:off x="6577685" y="6018707"/>
          <a:ext cx="1426665" cy="276999"/>
        </a:xfrm>
        <a:prstGeom prst="rect">
          <a:avLst/>
        </a:prstGeom>
        <a:noFill/>
      </xdr:spPr>
      <xdr:txBody>
        <a:bodyPr wrap="square" rtlCol="0">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Indicadores</a:t>
          </a:r>
        </a:p>
      </xdr:txBody>
    </xdr:sp>
    <xdr:clientData/>
  </xdr:twoCellAnchor>
  <xdr:twoCellAnchor>
    <xdr:from>
      <xdr:col>6</xdr:col>
      <xdr:colOff>703561</xdr:colOff>
      <xdr:row>40</xdr:row>
      <xdr:rowOff>196466</xdr:rowOff>
    </xdr:from>
    <xdr:to>
      <xdr:col>10</xdr:col>
      <xdr:colOff>66468</xdr:colOff>
      <xdr:row>42</xdr:row>
      <xdr:rowOff>97804</xdr:rowOff>
    </xdr:to>
    <xdr:sp macro="" textlink="">
      <xdr:nvSpPr>
        <xdr:cNvPr id="502" name="Freeform 6">
          <a:extLst>
            <a:ext uri="{FF2B5EF4-FFF2-40B4-BE49-F238E27FC236}">
              <a16:creationId xmlns:a16="http://schemas.microsoft.com/office/drawing/2014/main" xmlns="" id="{00000000-0008-0000-0000-0000F6010000}"/>
            </a:ext>
          </a:extLst>
        </xdr:cNvPr>
        <xdr:cNvSpPr>
          <a:spLocks/>
        </xdr:cNvSpPr>
      </xdr:nvSpPr>
      <xdr:spPr bwMode="auto">
        <a:xfrm>
          <a:off x="5668467" y="6411529"/>
          <a:ext cx="2410907" cy="329963"/>
        </a:xfrm>
        <a:custGeom>
          <a:avLst/>
          <a:gdLst>
            <a:gd name="T0" fmla="*/ 2542 w 2542"/>
            <a:gd name="T1" fmla="*/ 387 h 419"/>
            <a:gd name="T2" fmla="*/ 2510 w 2542"/>
            <a:gd name="T3" fmla="*/ 419 h 419"/>
            <a:gd name="T4" fmla="*/ 32 w 2542"/>
            <a:gd name="T5" fmla="*/ 419 h 419"/>
            <a:gd name="T6" fmla="*/ 0 w 2542"/>
            <a:gd name="T7" fmla="*/ 387 h 419"/>
            <a:gd name="T8" fmla="*/ 0 w 2542"/>
            <a:gd name="T9" fmla="*/ 32 h 419"/>
            <a:gd name="T10" fmla="*/ 32 w 2542"/>
            <a:gd name="T11" fmla="*/ 0 h 419"/>
            <a:gd name="T12" fmla="*/ 2510 w 2542"/>
            <a:gd name="T13" fmla="*/ 0 h 419"/>
            <a:gd name="T14" fmla="*/ 2542 w 2542"/>
            <a:gd name="T15" fmla="*/ 32 h 419"/>
            <a:gd name="T16" fmla="*/ 2542 w 2542"/>
            <a:gd name="T17" fmla="*/ 387 h 4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542" h="419">
              <a:moveTo>
                <a:pt x="2542" y="387"/>
              </a:moveTo>
              <a:cubicBezTo>
                <a:pt x="2542" y="405"/>
                <a:pt x="2527" y="419"/>
                <a:pt x="2510" y="419"/>
              </a:cubicBezTo>
              <a:cubicBezTo>
                <a:pt x="32" y="419"/>
                <a:pt x="32" y="419"/>
                <a:pt x="32" y="419"/>
              </a:cubicBezTo>
              <a:cubicBezTo>
                <a:pt x="14" y="419"/>
                <a:pt x="0" y="405"/>
                <a:pt x="0" y="387"/>
              </a:cubicBezTo>
              <a:cubicBezTo>
                <a:pt x="0" y="32"/>
                <a:pt x="0" y="32"/>
                <a:pt x="0" y="32"/>
              </a:cubicBezTo>
              <a:cubicBezTo>
                <a:pt x="0" y="14"/>
                <a:pt x="14" y="0"/>
                <a:pt x="32" y="0"/>
              </a:cubicBezTo>
              <a:cubicBezTo>
                <a:pt x="2510" y="0"/>
                <a:pt x="2510" y="0"/>
                <a:pt x="2510" y="0"/>
              </a:cubicBezTo>
              <a:cubicBezTo>
                <a:pt x="2527" y="0"/>
                <a:pt x="2542" y="14"/>
                <a:pt x="2542" y="32"/>
              </a:cubicBezTo>
              <a:lnTo>
                <a:pt x="2542" y="387"/>
              </a:lnTo>
              <a:close/>
            </a:path>
          </a:pathLst>
        </a:custGeom>
        <a:solidFill>
          <a:srgbClr val="DCDADA"/>
        </a:solidFill>
        <a:ln>
          <a:no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6</xdr:col>
      <xdr:colOff>703563</xdr:colOff>
      <xdr:row>40</xdr:row>
      <xdr:rowOff>196467</xdr:rowOff>
    </xdr:from>
    <xdr:to>
      <xdr:col>7</xdr:col>
      <xdr:colOff>665184</xdr:colOff>
      <xdr:row>42</xdr:row>
      <xdr:rowOff>97803</xdr:rowOff>
    </xdr:to>
    <xdr:sp macro="" textlink="">
      <xdr:nvSpPr>
        <xdr:cNvPr id="503" name="Freeform 7">
          <a:extLst>
            <a:ext uri="{FF2B5EF4-FFF2-40B4-BE49-F238E27FC236}">
              <a16:creationId xmlns:a16="http://schemas.microsoft.com/office/drawing/2014/main" xmlns="" id="{00000000-0008-0000-0000-0000F7010000}"/>
            </a:ext>
          </a:extLst>
        </xdr:cNvPr>
        <xdr:cNvSpPr>
          <a:spLocks/>
        </xdr:cNvSpPr>
      </xdr:nvSpPr>
      <xdr:spPr bwMode="auto">
        <a:xfrm>
          <a:off x="5668469" y="6411530"/>
          <a:ext cx="723621" cy="329961"/>
        </a:xfrm>
        <a:custGeom>
          <a:avLst/>
          <a:gdLst>
            <a:gd name="T0" fmla="*/ 742 w 901"/>
            <a:gd name="T1" fmla="*/ 690 h 690"/>
            <a:gd name="T2" fmla="*/ 0 w 901"/>
            <a:gd name="T3" fmla="*/ 690 h 690"/>
            <a:gd name="T4" fmla="*/ 0 w 901"/>
            <a:gd name="T5" fmla="*/ 0 h 690"/>
            <a:gd name="T6" fmla="*/ 742 w 901"/>
            <a:gd name="T7" fmla="*/ 0 h 690"/>
            <a:gd name="T8" fmla="*/ 901 w 901"/>
            <a:gd name="T9" fmla="*/ 346 h 690"/>
            <a:gd name="T10" fmla="*/ 742 w 901"/>
            <a:gd name="T11" fmla="*/ 690 h 690"/>
          </a:gdLst>
          <a:ahLst/>
          <a:cxnLst>
            <a:cxn ang="0">
              <a:pos x="T0" y="T1"/>
            </a:cxn>
            <a:cxn ang="0">
              <a:pos x="T2" y="T3"/>
            </a:cxn>
            <a:cxn ang="0">
              <a:pos x="T4" y="T5"/>
            </a:cxn>
            <a:cxn ang="0">
              <a:pos x="T6" y="T7"/>
            </a:cxn>
            <a:cxn ang="0">
              <a:pos x="T8" y="T9"/>
            </a:cxn>
            <a:cxn ang="0">
              <a:pos x="T10" y="T11"/>
            </a:cxn>
          </a:cxnLst>
          <a:rect l="0" t="0" r="r" b="b"/>
          <a:pathLst>
            <a:path w="901" h="690">
              <a:moveTo>
                <a:pt x="742" y="690"/>
              </a:moveTo>
              <a:lnTo>
                <a:pt x="0" y="690"/>
              </a:lnTo>
              <a:lnTo>
                <a:pt x="0" y="0"/>
              </a:lnTo>
              <a:lnTo>
                <a:pt x="742" y="0"/>
              </a:lnTo>
              <a:lnTo>
                <a:pt x="901" y="346"/>
              </a:lnTo>
              <a:lnTo>
                <a:pt x="742" y="690"/>
              </a:ln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7</xdr:col>
      <xdr:colOff>599161</xdr:colOff>
      <xdr:row>40</xdr:row>
      <xdr:rowOff>196466</xdr:rowOff>
    </xdr:from>
    <xdr:to>
      <xdr:col>8</xdr:col>
      <xdr:colOff>16260</xdr:colOff>
      <xdr:row>42</xdr:row>
      <xdr:rowOff>97804</xdr:rowOff>
    </xdr:to>
    <xdr:sp macro="" textlink="">
      <xdr:nvSpPr>
        <xdr:cNvPr id="504" name="Freeform 8">
          <a:extLst>
            <a:ext uri="{FF2B5EF4-FFF2-40B4-BE49-F238E27FC236}">
              <a16:creationId xmlns:a16="http://schemas.microsoft.com/office/drawing/2014/main" xmlns="" id="{00000000-0008-0000-0000-0000F8010000}"/>
            </a:ext>
          </a:extLst>
        </xdr:cNvPr>
        <xdr:cNvSpPr>
          <a:spLocks/>
        </xdr:cNvSpPr>
      </xdr:nvSpPr>
      <xdr:spPr bwMode="auto">
        <a:xfrm>
          <a:off x="6326067" y="6411529"/>
          <a:ext cx="179099" cy="329963"/>
        </a:xfrm>
        <a:custGeom>
          <a:avLst/>
          <a:gdLst>
            <a:gd name="T0" fmla="*/ 64 w 223"/>
            <a:gd name="T1" fmla="*/ 690 h 690"/>
            <a:gd name="T2" fmla="*/ 0 w 223"/>
            <a:gd name="T3" fmla="*/ 690 h 690"/>
            <a:gd name="T4" fmla="*/ 157 w 223"/>
            <a:gd name="T5" fmla="*/ 346 h 690"/>
            <a:gd name="T6" fmla="*/ 0 w 223"/>
            <a:gd name="T7" fmla="*/ 0 h 690"/>
            <a:gd name="T8" fmla="*/ 64 w 223"/>
            <a:gd name="T9" fmla="*/ 0 h 690"/>
            <a:gd name="T10" fmla="*/ 223 w 223"/>
            <a:gd name="T11" fmla="*/ 346 h 690"/>
            <a:gd name="T12" fmla="*/ 64 w 223"/>
            <a:gd name="T13" fmla="*/ 690 h 690"/>
          </a:gdLst>
          <a:ahLst/>
          <a:cxnLst>
            <a:cxn ang="0">
              <a:pos x="T0" y="T1"/>
            </a:cxn>
            <a:cxn ang="0">
              <a:pos x="T2" y="T3"/>
            </a:cxn>
            <a:cxn ang="0">
              <a:pos x="T4" y="T5"/>
            </a:cxn>
            <a:cxn ang="0">
              <a:pos x="T6" y="T7"/>
            </a:cxn>
            <a:cxn ang="0">
              <a:pos x="T8" y="T9"/>
            </a:cxn>
            <a:cxn ang="0">
              <a:pos x="T10" y="T11"/>
            </a:cxn>
            <a:cxn ang="0">
              <a:pos x="T12" y="T13"/>
            </a:cxn>
          </a:cxnLst>
          <a:rect l="0" t="0" r="r" b="b"/>
          <a:pathLst>
            <a:path w="223" h="690">
              <a:moveTo>
                <a:pt x="64" y="690"/>
              </a:moveTo>
              <a:lnTo>
                <a:pt x="0" y="690"/>
              </a:lnTo>
              <a:lnTo>
                <a:pt x="157" y="346"/>
              </a:lnTo>
              <a:lnTo>
                <a:pt x="0" y="0"/>
              </a:lnTo>
              <a:lnTo>
                <a:pt x="64" y="0"/>
              </a:lnTo>
              <a:lnTo>
                <a:pt x="223" y="346"/>
              </a:lnTo>
              <a:lnTo>
                <a:pt x="64" y="690"/>
              </a:lnTo>
              <a:close/>
            </a:path>
          </a:pathLst>
        </a:custGeom>
        <a:solidFill>
          <a:srgbClr val="3B85B3"/>
        </a:solidFill>
        <a:ln>
          <a:solidFill>
            <a:srgbClr val="3B85B3"/>
          </a:solidFill>
        </a:ln>
      </xdr:spPr>
      <xdr:txBody>
        <a:bodyPr vert="horz" wrap="square" lIns="91440" tIns="45720" rIns="91440" bIns="45720" numCol="1" anchor="t" anchorCtr="0" compatLnSpc="1">
          <a:prstTxWarp prst="textNoShape">
            <a:avLst/>
          </a:prstTxWarp>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defTabSz="600694">
            <a:defRPr/>
          </a:pPr>
          <a:endParaRPr lang="en-US" sz="2000">
            <a:solidFill>
              <a:prstClr val="black"/>
            </a:solidFill>
            <a:latin typeface="Arial Narrow" panose="020B0606020202030204" pitchFamily="34" charset="0"/>
          </a:endParaRPr>
        </a:p>
      </xdr:txBody>
    </xdr:sp>
    <xdr:clientData/>
  </xdr:twoCellAnchor>
  <xdr:twoCellAnchor>
    <xdr:from>
      <xdr:col>8</xdr:col>
      <xdr:colOff>92435</xdr:colOff>
      <xdr:row>40</xdr:row>
      <xdr:rowOff>218985</xdr:rowOff>
    </xdr:from>
    <xdr:to>
      <xdr:col>10</xdr:col>
      <xdr:colOff>131</xdr:colOff>
      <xdr:row>42</xdr:row>
      <xdr:rowOff>67359</xdr:rowOff>
    </xdr:to>
    <xdr:sp macro="" textlink="">
      <xdr:nvSpPr>
        <xdr:cNvPr id="505" name="TextBox 10">
          <a:extLst>
            <a:ext uri="{FF2B5EF4-FFF2-40B4-BE49-F238E27FC236}">
              <a16:creationId xmlns:a16="http://schemas.microsoft.com/office/drawing/2014/main" xmlns="" id="{00000000-0008-0000-0000-0000F9010000}"/>
            </a:ext>
          </a:extLst>
        </xdr:cNvPr>
        <xdr:cNvSpPr txBox="1"/>
      </xdr:nvSpPr>
      <xdr:spPr>
        <a:xfrm>
          <a:off x="6581341" y="6434048"/>
          <a:ext cx="1431696" cy="276999"/>
        </a:xfrm>
        <a:prstGeom prst="rect">
          <a:avLst/>
        </a:prstGeom>
        <a:noFill/>
      </xdr:spPr>
      <xdr:txBody>
        <a:bodyPr wrap="square" rtlCol="0">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just" defTabSz="600694">
            <a:defRPr/>
          </a:pPr>
          <a:r>
            <a:rPr lang="es-ES" sz="1200" b="1">
              <a:solidFill>
                <a:prstClr val="black">
                  <a:lumMod val="75000"/>
                  <a:lumOff val="25000"/>
                </a:prstClr>
              </a:solidFill>
              <a:latin typeface="Verdana" panose="020B0604030504040204" pitchFamily="34" charset="0"/>
              <a:ea typeface="Verdana" panose="020B0604030504040204" pitchFamily="34" charset="0"/>
            </a:rPr>
            <a:t>Actividades</a:t>
          </a:r>
        </a:p>
      </xdr:txBody>
    </xdr:sp>
    <xdr:clientData/>
  </xdr:twoCellAnchor>
  <xdr:twoCellAnchor>
    <xdr:from>
      <xdr:col>6</xdr:col>
      <xdr:colOff>738188</xdr:colOff>
      <xdr:row>40</xdr:row>
      <xdr:rowOff>169238</xdr:rowOff>
    </xdr:from>
    <xdr:to>
      <xdr:col>7</xdr:col>
      <xdr:colOff>543731</xdr:colOff>
      <xdr:row>42</xdr:row>
      <xdr:rowOff>144634</xdr:rowOff>
    </xdr:to>
    <xdr:sp macro="" textlink="">
      <xdr:nvSpPr>
        <xdr:cNvPr id="510" name="Rectangle 27">
          <a:extLst>
            <a:ext uri="{FF2B5EF4-FFF2-40B4-BE49-F238E27FC236}">
              <a16:creationId xmlns:a16="http://schemas.microsoft.com/office/drawing/2014/main" xmlns="" id="{00000000-0008-0000-0000-0000FE010000}"/>
            </a:ext>
          </a:extLst>
        </xdr:cNvPr>
        <xdr:cNvSpPr/>
      </xdr:nvSpPr>
      <xdr:spPr>
        <a:xfrm>
          <a:off x="5703094" y="6384301"/>
          <a:ext cx="567543" cy="404021"/>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defRPr/>
          </a:pPr>
          <a:r>
            <a:rPr lang="es-ES" sz="2000" b="1">
              <a:solidFill>
                <a:schemeClr val="bg1"/>
              </a:solidFill>
              <a:latin typeface="Verdana" panose="020B0604030504040204" pitchFamily="34" charset="0"/>
              <a:ea typeface="Verdana" panose="020B0604030504040204" pitchFamily="34" charset="0"/>
            </a:rPr>
            <a:t>11</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6</xdr:col>
      <xdr:colOff>747189</xdr:colOff>
      <xdr:row>38</xdr:row>
      <xdr:rowOff>107398</xdr:rowOff>
    </xdr:from>
    <xdr:to>
      <xdr:col>7</xdr:col>
      <xdr:colOff>535340</xdr:colOff>
      <xdr:row>40</xdr:row>
      <xdr:rowOff>166137</xdr:rowOff>
    </xdr:to>
    <xdr:sp macro="" textlink="">
      <xdr:nvSpPr>
        <xdr:cNvPr id="512" name="Rectangle 27">
          <a:extLst>
            <a:ext uri="{FF2B5EF4-FFF2-40B4-BE49-F238E27FC236}">
              <a16:creationId xmlns:a16="http://schemas.microsoft.com/office/drawing/2014/main" xmlns="" id="{00000000-0008-0000-0000-000000020000}"/>
            </a:ext>
          </a:extLst>
        </xdr:cNvPr>
        <xdr:cNvSpPr/>
      </xdr:nvSpPr>
      <xdr:spPr>
        <a:xfrm>
          <a:off x="5712095" y="5977179"/>
          <a:ext cx="550151" cy="404021"/>
        </a:xfrm>
        <a:prstGeom prst="rect">
          <a:avLst/>
        </a:prstGeom>
      </xdr:spPr>
      <xdr:txBody>
        <a:bodyPr wrap="square">
          <a:spAutoFit/>
        </a:bodyPr>
        <a:lstStyle>
          <a:defPPr>
            <a:defRPr lang="es-CO"/>
          </a:defPPr>
          <a:lvl1pPr marL="0" algn="l" defTabSz="914363" rtl="0" eaLnBrk="1" latinLnBrk="0" hangingPunct="1">
            <a:defRPr sz="1800" kern="1200">
              <a:solidFill>
                <a:schemeClr val="tx1"/>
              </a:solidFill>
              <a:latin typeface="+mn-lt"/>
              <a:ea typeface="+mn-ea"/>
              <a:cs typeface="+mn-cs"/>
            </a:defRPr>
          </a:lvl1pPr>
          <a:lvl2pPr marL="457182" algn="l" defTabSz="914363" rtl="0" eaLnBrk="1" latinLnBrk="0" hangingPunct="1">
            <a:defRPr sz="1800" kern="1200">
              <a:solidFill>
                <a:schemeClr val="tx1"/>
              </a:solidFill>
              <a:latin typeface="+mn-lt"/>
              <a:ea typeface="+mn-ea"/>
              <a:cs typeface="+mn-cs"/>
            </a:defRPr>
          </a:lvl2pPr>
          <a:lvl3pPr marL="914363" algn="l" defTabSz="914363" rtl="0" eaLnBrk="1" latinLnBrk="0" hangingPunct="1">
            <a:defRPr sz="1800" kern="1200">
              <a:solidFill>
                <a:schemeClr val="tx1"/>
              </a:solidFill>
              <a:latin typeface="+mn-lt"/>
              <a:ea typeface="+mn-ea"/>
              <a:cs typeface="+mn-cs"/>
            </a:defRPr>
          </a:lvl3pPr>
          <a:lvl4pPr marL="1371545" algn="l" defTabSz="914363" rtl="0" eaLnBrk="1" latinLnBrk="0" hangingPunct="1">
            <a:defRPr sz="1800" kern="1200">
              <a:solidFill>
                <a:schemeClr val="tx1"/>
              </a:solidFill>
              <a:latin typeface="+mn-lt"/>
              <a:ea typeface="+mn-ea"/>
              <a:cs typeface="+mn-cs"/>
            </a:defRPr>
          </a:lvl4pPr>
          <a:lvl5pPr marL="1828727" algn="l" defTabSz="914363" rtl="0" eaLnBrk="1" latinLnBrk="0" hangingPunct="1">
            <a:defRPr sz="1800" kern="1200">
              <a:solidFill>
                <a:schemeClr val="tx1"/>
              </a:solidFill>
              <a:latin typeface="+mn-lt"/>
              <a:ea typeface="+mn-ea"/>
              <a:cs typeface="+mn-cs"/>
            </a:defRPr>
          </a:lvl5pPr>
          <a:lvl6pPr marL="2285909" algn="l" defTabSz="914363" rtl="0" eaLnBrk="1" latinLnBrk="0" hangingPunct="1">
            <a:defRPr sz="1800" kern="1200">
              <a:solidFill>
                <a:schemeClr val="tx1"/>
              </a:solidFill>
              <a:latin typeface="+mn-lt"/>
              <a:ea typeface="+mn-ea"/>
              <a:cs typeface="+mn-cs"/>
            </a:defRPr>
          </a:lvl6pPr>
          <a:lvl7pPr marL="2743090" algn="l" defTabSz="914363" rtl="0" eaLnBrk="1" latinLnBrk="0" hangingPunct="1">
            <a:defRPr sz="1800" kern="1200">
              <a:solidFill>
                <a:schemeClr val="tx1"/>
              </a:solidFill>
              <a:latin typeface="+mn-lt"/>
              <a:ea typeface="+mn-ea"/>
              <a:cs typeface="+mn-cs"/>
            </a:defRPr>
          </a:lvl7pPr>
          <a:lvl8pPr marL="3200272" algn="l" defTabSz="914363" rtl="0" eaLnBrk="1" latinLnBrk="0" hangingPunct="1">
            <a:defRPr sz="1800" kern="1200">
              <a:solidFill>
                <a:schemeClr val="tx1"/>
              </a:solidFill>
              <a:latin typeface="+mn-lt"/>
              <a:ea typeface="+mn-ea"/>
              <a:cs typeface="+mn-cs"/>
            </a:defRPr>
          </a:lvl8pPr>
          <a:lvl9pPr marL="3657454" algn="l" defTabSz="914363" rtl="0" eaLnBrk="1" latinLnBrk="0" hangingPunct="1">
            <a:defRPr sz="1800" kern="1200">
              <a:solidFill>
                <a:schemeClr val="tx1"/>
              </a:solidFill>
              <a:latin typeface="+mn-lt"/>
              <a:ea typeface="+mn-ea"/>
              <a:cs typeface="+mn-cs"/>
            </a:defRPr>
          </a:lvl9pPr>
        </a:lstStyle>
        <a:p>
          <a:pPr algn="ctr" defTabSz="600694">
            <a:defRPr/>
          </a:pPr>
          <a:r>
            <a:rPr lang="es-ES" sz="2000" b="1">
              <a:solidFill>
                <a:schemeClr val="bg1"/>
              </a:solidFill>
              <a:latin typeface="Verdana" panose="020B0604030504040204" pitchFamily="34" charset="0"/>
              <a:ea typeface="Verdana" panose="020B0604030504040204" pitchFamily="34" charset="0"/>
            </a:rPr>
            <a:t>91</a:t>
          </a:r>
          <a:endParaRPr lang="id-ID" sz="2000" b="1">
            <a:solidFill>
              <a:schemeClr val="bg1"/>
            </a:solidFill>
            <a:latin typeface="Verdana" panose="020B0604030504040204" pitchFamily="34" charset="0"/>
            <a:ea typeface="Verdana" panose="020B0604030504040204" pitchFamily="34" charset="0"/>
          </a:endParaRPr>
        </a:p>
      </xdr:txBody>
    </xdr:sp>
    <xdr:clientData/>
  </xdr:twoCellAnchor>
  <xdr:twoCellAnchor>
    <xdr:from>
      <xdr:col>2</xdr:col>
      <xdr:colOff>758825</xdr:colOff>
      <xdr:row>3</xdr:row>
      <xdr:rowOff>35719</xdr:rowOff>
    </xdr:from>
    <xdr:to>
      <xdr:col>4</xdr:col>
      <xdr:colOff>1559718</xdr:colOff>
      <xdr:row>5</xdr:row>
      <xdr:rowOff>169333</xdr:rowOff>
    </xdr:to>
    <xdr:grpSp>
      <xdr:nvGrpSpPr>
        <xdr:cNvPr id="230" name="Grupo 229">
          <a:extLst>
            <a:ext uri="{FF2B5EF4-FFF2-40B4-BE49-F238E27FC236}">
              <a16:creationId xmlns:a16="http://schemas.microsoft.com/office/drawing/2014/main" xmlns="" id="{00000000-0008-0000-0000-0000E6000000}"/>
            </a:ext>
          </a:extLst>
        </xdr:cNvPr>
        <xdr:cNvGrpSpPr/>
      </xdr:nvGrpSpPr>
      <xdr:grpSpPr>
        <a:xfrm>
          <a:off x="1592263" y="666750"/>
          <a:ext cx="2324893" cy="562239"/>
          <a:chOff x="595312" y="372204"/>
          <a:chExt cx="2431291" cy="751746"/>
        </a:xfrm>
      </xdr:grpSpPr>
      <xdr:pic>
        <xdr:nvPicPr>
          <xdr:cNvPr id="231" name="3 Imagen" descr="cobranding GSED - HMC">
            <a:extLst>
              <a:ext uri="{FF2B5EF4-FFF2-40B4-BE49-F238E27FC236}">
                <a16:creationId xmlns:a16="http://schemas.microsoft.com/office/drawing/2014/main" xmlns="" id="{00000000-0008-0000-0000-0000E7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51267"/>
          <a:stretch/>
        </xdr:blipFill>
        <xdr:spPr bwMode="auto">
          <a:xfrm>
            <a:off x="2238375" y="372204"/>
            <a:ext cx="788228" cy="751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8" name="Imagen 237">
            <a:extLst>
              <a:ext uri="{FF2B5EF4-FFF2-40B4-BE49-F238E27FC236}">
                <a16:creationId xmlns:a16="http://schemas.microsoft.com/office/drawing/2014/main" xmlns="" id="{00000000-0008-0000-0000-0000EE000000}"/>
              </a:ext>
            </a:extLst>
          </xdr:cNvPr>
          <xdr:cNvPicPr>
            <a:picLocks noChangeAspect="1"/>
          </xdr:cNvPicPr>
        </xdr:nvPicPr>
        <xdr:blipFill rotWithShape="1">
          <a:blip xmlns:r="http://schemas.openxmlformats.org/officeDocument/2006/relationships" r:embed="rId3"/>
          <a:srcRect l="3676" t="10133" r="4425" b="8797"/>
          <a:stretch/>
        </xdr:blipFill>
        <xdr:spPr>
          <a:xfrm>
            <a:off x="595312" y="452438"/>
            <a:ext cx="1488282" cy="571500"/>
          </a:xfrm>
          <a:prstGeom prst="rect">
            <a:avLst/>
          </a:prstGeom>
        </xdr:spPr>
      </xdr:pic>
    </xdr:grpSp>
    <xdr:clientData/>
  </xdr:twoCellAnchor>
</xdr:wsDr>
</file>

<file path=xl/drawings/drawing2.xml><?xml version="1.0" encoding="utf-8"?>
<xdr:wsDr xmlns:xdr="http://schemas.openxmlformats.org/drawingml/2006/spreadsheetDrawing" xmlns:a="http://schemas.openxmlformats.org/drawingml/2006/main">
  <xdr:oneCellAnchor>
    <xdr:from>
      <xdr:col>16</xdr:col>
      <xdr:colOff>733425</xdr:colOff>
      <xdr:row>7</xdr:row>
      <xdr:rowOff>38100</xdr:rowOff>
    </xdr:from>
    <xdr:ext cx="923925" cy="264560"/>
    <xdr:sp macro="" textlink="">
      <xdr:nvSpPr>
        <xdr:cNvPr id="2" name="CuadroTexto 1">
          <a:extLst>
            <a:ext uri="{FF2B5EF4-FFF2-40B4-BE49-F238E27FC236}">
              <a16:creationId xmlns:a16="http://schemas.microsoft.com/office/drawing/2014/main" xmlns="" id="{00000000-0008-0000-0100-000002000000}"/>
            </a:ext>
          </a:extLst>
        </xdr:cNvPr>
        <xdr:cNvSpPr txBox="1"/>
      </xdr:nvSpPr>
      <xdr:spPr>
        <a:xfrm>
          <a:off x="22555200" y="1600200"/>
          <a:ext cx="92392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s-CO" sz="1100"/>
        </a:p>
      </xdr:txBody>
    </xdr:sp>
    <xdr:clientData/>
  </xdr:oneCellAnchor>
  <xdr:twoCellAnchor>
    <xdr:from>
      <xdr:col>2</xdr:col>
      <xdr:colOff>404812</xdr:colOff>
      <xdr:row>4</xdr:row>
      <xdr:rowOff>107156</xdr:rowOff>
    </xdr:from>
    <xdr:to>
      <xdr:col>3</xdr:col>
      <xdr:colOff>1478791</xdr:colOff>
      <xdr:row>6</xdr:row>
      <xdr:rowOff>132621</xdr:rowOff>
    </xdr:to>
    <xdr:grpSp>
      <xdr:nvGrpSpPr>
        <xdr:cNvPr id="3" name="Grupo 2">
          <a:extLst>
            <a:ext uri="{FF2B5EF4-FFF2-40B4-BE49-F238E27FC236}">
              <a16:creationId xmlns:a16="http://schemas.microsoft.com/office/drawing/2014/main" xmlns="" id="{00000000-0008-0000-0100-000003000000}"/>
            </a:ext>
          </a:extLst>
        </xdr:cNvPr>
        <xdr:cNvGrpSpPr/>
      </xdr:nvGrpSpPr>
      <xdr:grpSpPr>
        <a:xfrm>
          <a:off x="809625" y="714375"/>
          <a:ext cx="2431291" cy="751746"/>
          <a:chOff x="595312" y="372204"/>
          <a:chExt cx="2431291" cy="751746"/>
        </a:xfrm>
      </xdr:grpSpPr>
      <xdr:pic>
        <xdr:nvPicPr>
          <xdr:cNvPr id="4" name="3 Imagen" descr="cobranding GSED - HMC">
            <a:extLst>
              <a:ext uri="{FF2B5EF4-FFF2-40B4-BE49-F238E27FC236}">
                <a16:creationId xmlns:a16="http://schemas.microsoft.com/office/drawing/2014/main" xmlns="" id="{00000000-0008-0000-0100-000004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38375" y="372204"/>
            <a:ext cx="788228" cy="751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Imagen 4">
            <a:extLst>
              <a:ext uri="{FF2B5EF4-FFF2-40B4-BE49-F238E27FC236}">
                <a16:creationId xmlns:a16="http://schemas.microsoft.com/office/drawing/2014/main" xmlns="" id="{00000000-0008-0000-0100-000005000000}"/>
              </a:ext>
            </a:extLst>
          </xdr:cNvPr>
          <xdr:cNvPicPr>
            <a:picLocks noChangeAspect="1"/>
          </xdr:cNvPicPr>
        </xdr:nvPicPr>
        <xdr:blipFill rotWithShape="1">
          <a:blip xmlns:r="http://schemas.openxmlformats.org/officeDocument/2006/relationships" r:embed="rId2"/>
          <a:srcRect l="3676" t="10133" r="4425" b="8797"/>
          <a:stretch/>
        </xdr:blipFill>
        <xdr:spPr>
          <a:xfrm>
            <a:off x="595312" y="452438"/>
            <a:ext cx="1488282" cy="571500"/>
          </a:xfrm>
          <a:prstGeom prst="rect">
            <a:avLst/>
          </a:prstGeom>
        </xdr:spPr>
      </xdr:pic>
    </xdr:grp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204107</xdr:colOff>
      <xdr:row>2</xdr:row>
      <xdr:rowOff>81643</xdr:rowOff>
    </xdr:from>
    <xdr:to>
      <xdr:col>2</xdr:col>
      <xdr:colOff>1484690</xdr:colOff>
      <xdr:row>5</xdr:row>
      <xdr:rowOff>156434</xdr:rowOff>
    </xdr:to>
    <xdr:grpSp>
      <xdr:nvGrpSpPr>
        <xdr:cNvPr id="6" name="Grupo 5">
          <a:extLst>
            <a:ext uri="{FF2B5EF4-FFF2-40B4-BE49-F238E27FC236}">
              <a16:creationId xmlns:a16="http://schemas.microsoft.com/office/drawing/2014/main" xmlns="" id="{00000000-0008-0000-0200-000006000000}"/>
            </a:ext>
          </a:extLst>
        </xdr:cNvPr>
        <xdr:cNvGrpSpPr/>
      </xdr:nvGrpSpPr>
      <xdr:grpSpPr>
        <a:xfrm>
          <a:off x="553357" y="504976"/>
          <a:ext cx="1280583" cy="741541"/>
          <a:chOff x="595312" y="372204"/>
          <a:chExt cx="2431291" cy="751746"/>
        </a:xfrm>
      </xdr:grpSpPr>
      <xdr:pic>
        <xdr:nvPicPr>
          <xdr:cNvPr id="7" name="3 Imagen" descr="cobranding GSED - HMC">
            <a:extLst>
              <a:ext uri="{FF2B5EF4-FFF2-40B4-BE49-F238E27FC236}">
                <a16:creationId xmlns:a16="http://schemas.microsoft.com/office/drawing/2014/main" xmlns="" id="{00000000-0008-0000-0200-000007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38375" y="372204"/>
            <a:ext cx="788228" cy="751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 name="Imagen 7">
            <a:extLst>
              <a:ext uri="{FF2B5EF4-FFF2-40B4-BE49-F238E27FC236}">
                <a16:creationId xmlns:a16="http://schemas.microsoft.com/office/drawing/2014/main" xmlns="" id="{00000000-0008-0000-0200-000008000000}"/>
              </a:ext>
            </a:extLst>
          </xdr:cNvPr>
          <xdr:cNvPicPr>
            <a:picLocks noChangeAspect="1"/>
          </xdr:cNvPicPr>
        </xdr:nvPicPr>
        <xdr:blipFill rotWithShape="1">
          <a:blip xmlns:r="http://schemas.openxmlformats.org/officeDocument/2006/relationships" r:embed="rId2"/>
          <a:srcRect l="3676" t="10133" r="4425" b="8797"/>
          <a:stretch/>
        </xdr:blipFill>
        <xdr:spPr>
          <a:xfrm>
            <a:off x="595312" y="452438"/>
            <a:ext cx="1488282" cy="571500"/>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1101725</xdr:colOff>
      <xdr:row>3</xdr:row>
      <xdr:rowOff>63499</xdr:rowOff>
    </xdr:from>
    <xdr:to>
      <xdr:col>5</xdr:col>
      <xdr:colOff>486834</xdr:colOff>
      <xdr:row>5</xdr:row>
      <xdr:rowOff>169333</xdr:rowOff>
    </xdr:to>
    <xdr:grpSp>
      <xdr:nvGrpSpPr>
        <xdr:cNvPr id="6" name="Grupo 5">
          <a:extLst>
            <a:ext uri="{FF2B5EF4-FFF2-40B4-BE49-F238E27FC236}">
              <a16:creationId xmlns:a16="http://schemas.microsoft.com/office/drawing/2014/main" xmlns="" id="{00000000-0008-0000-0300-000006000000}"/>
            </a:ext>
          </a:extLst>
        </xdr:cNvPr>
        <xdr:cNvGrpSpPr/>
      </xdr:nvGrpSpPr>
      <xdr:grpSpPr>
        <a:xfrm>
          <a:off x="1450975" y="709082"/>
          <a:ext cx="3152776" cy="719668"/>
          <a:chOff x="595312" y="372204"/>
          <a:chExt cx="2431291" cy="751746"/>
        </a:xfrm>
      </xdr:grpSpPr>
      <xdr:pic>
        <xdr:nvPicPr>
          <xdr:cNvPr id="7" name="3 Imagen" descr="cobranding GSED - HMC">
            <a:extLst>
              <a:ext uri="{FF2B5EF4-FFF2-40B4-BE49-F238E27FC236}">
                <a16:creationId xmlns:a16="http://schemas.microsoft.com/office/drawing/2014/main" xmlns="" id="{00000000-0008-0000-0300-000007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38375" y="372204"/>
            <a:ext cx="788228" cy="751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 name="Imagen 7">
            <a:extLst>
              <a:ext uri="{FF2B5EF4-FFF2-40B4-BE49-F238E27FC236}">
                <a16:creationId xmlns:a16="http://schemas.microsoft.com/office/drawing/2014/main" xmlns="" id="{00000000-0008-0000-0300-000008000000}"/>
              </a:ext>
            </a:extLst>
          </xdr:cNvPr>
          <xdr:cNvPicPr>
            <a:picLocks noChangeAspect="1"/>
          </xdr:cNvPicPr>
        </xdr:nvPicPr>
        <xdr:blipFill rotWithShape="1">
          <a:blip xmlns:r="http://schemas.openxmlformats.org/officeDocument/2006/relationships" r:embed="rId2"/>
          <a:srcRect l="3676" t="10133" r="4425" b="8797"/>
          <a:stretch/>
        </xdr:blipFill>
        <xdr:spPr>
          <a:xfrm>
            <a:off x="595312" y="452438"/>
            <a:ext cx="1488282" cy="571500"/>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1333499</xdr:colOff>
      <xdr:row>3</xdr:row>
      <xdr:rowOff>137583</xdr:rowOff>
    </xdr:from>
    <xdr:to>
      <xdr:col>5</xdr:col>
      <xdr:colOff>5061</xdr:colOff>
      <xdr:row>5</xdr:row>
      <xdr:rowOff>251683</xdr:rowOff>
    </xdr:to>
    <xdr:grpSp>
      <xdr:nvGrpSpPr>
        <xdr:cNvPr id="3" name="Grupo 2">
          <a:extLst>
            <a:ext uri="{FF2B5EF4-FFF2-40B4-BE49-F238E27FC236}">
              <a16:creationId xmlns:a16="http://schemas.microsoft.com/office/drawing/2014/main" xmlns="" id="{00000000-0008-0000-0400-000003000000}"/>
            </a:ext>
          </a:extLst>
        </xdr:cNvPr>
        <xdr:cNvGrpSpPr/>
      </xdr:nvGrpSpPr>
      <xdr:grpSpPr>
        <a:xfrm>
          <a:off x="1682749" y="783166"/>
          <a:ext cx="2439229" cy="727934"/>
          <a:chOff x="595312" y="372204"/>
          <a:chExt cx="2431291" cy="751746"/>
        </a:xfrm>
      </xdr:grpSpPr>
      <xdr:pic>
        <xdr:nvPicPr>
          <xdr:cNvPr id="4" name="3 Imagen" descr="cobranding GSED - HMC">
            <a:extLst>
              <a:ext uri="{FF2B5EF4-FFF2-40B4-BE49-F238E27FC236}">
                <a16:creationId xmlns:a16="http://schemas.microsoft.com/office/drawing/2014/main" xmlns="" id="{00000000-0008-0000-0400-000004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38375" y="372204"/>
            <a:ext cx="788228" cy="751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Imagen 4">
            <a:extLst>
              <a:ext uri="{FF2B5EF4-FFF2-40B4-BE49-F238E27FC236}">
                <a16:creationId xmlns:a16="http://schemas.microsoft.com/office/drawing/2014/main" xmlns="" id="{00000000-0008-0000-0400-000005000000}"/>
              </a:ext>
            </a:extLst>
          </xdr:cNvPr>
          <xdr:cNvPicPr>
            <a:picLocks noChangeAspect="1"/>
          </xdr:cNvPicPr>
        </xdr:nvPicPr>
        <xdr:blipFill rotWithShape="1">
          <a:blip xmlns:r="http://schemas.openxmlformats.org/officeDocument/2006/relationships" r:embed="rId2"/>
          <a:srcRect l="3676" t="10133" r="4425" b="8797"/>
          <a:stretch/>
        </xdr:blipFill>
        <xdr:spPr>
          <a:xfrm>
            <a:off x="595312" y="452438"/>
            <a:ext cx="1488282" cy="571500"/>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1195916</xdr:colOff>
      <xdr:row>3</xdr:row>
      <xdr:rowOff>84666</xdr:rowOff>
    </xdr:from>
    <xdr:to>
      <xdr:col>4</xdr:col>
      <xdr:colOff>915228</xdr:colOff>
      <xdr:row>5</xdr:row>
      <xdr:rowOff>198766</xdr:rowOff>
    </xdr:to>
    <xdr:grpSp>
      <xdr:nvGrpSpPr>
        <xdr:cNvPr id="6" name="Grupo 5">
          <a:extLst>
            <a:ext uri="{FF2B5EF4-FFF2-40B4-BE49-F238E27FC236}">
              <a16:creationId xmlns:a16="http://schemas.microsoft.com/office/drawing/2014/main" xmlns="" id="{00000000-0008-0000-0500-000006000000}"/>
            </a:ext>
          </a:extLst>
        </xdr:cNvPr>
        <xdr:cNvGrpSpPr/>
      </xdr:nvGrpSpPr>
      <xdr:grpSpPr>
        <a:xfrm>
          <a:off x="1545166" y="730249"/>
          <a:ext cx="2439229" cy="727934"/>
          <a:chOff x="595312" y="372204"/>
          <a:chExt cx="2431291" cy="751746"/>
        </a:xfrm>
      </xdr:grpSpPr>
      <xdr:pic>
        <xdr:nvPicPr>
          <xdr:cNvPr id="7" name="3 Imagen" descr="cobranding GSED - HMC">
            <a:extLst>
              <a:ext uri="{FF2B5EF4-FFF2-40B4-BE49-F238E27FC236}">
                <a16:creationId xmlns:a16="http://schemas.microsoft.com/office/drawing/2014/main" xmlns="" id="{00000000-0008-0000-0500-000007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38375" y="372204"/>
            <a:ext cx="788228" cy="751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8" name="Imagen 7">
            <a:extLst>
              <a:ext uri="{FF2B5EF4-FFF2-40B4-BE49-F238E27FC236}">
                <a16:creationId xmlns:a16="http://schemas.microsoft.com/office/drawing/2014/main" xmlns="" id="{00000000-0008-0000-0500-000008000000}"/>
              </a:ext>
            </a:extLst>
          </xdr:cNvPr>
          <xdr:cNvPicPr>
            <a:picLocks noChangeAspect="1"/>
          </xdr:cNvPicPr>
        </xdr:nvPicPr>
        <xdr:blipFill rotWithShape="1">
          <a:blip xmlns:r="http://schemas.openxmlformats.org/officeDocument/2006/relationships" r:embed="rId2"/>
          <a:srcRect l="3676" t="10133" r="4425" b="8797"/>
          <a:stretch/>
        </xdr:blipFill>
        <xdr:spPr>
          <a:xfrm>
            <a:off x="595312" y="452438"/>
            <a:ext cx="1488282" cy="571500"/>
          </a:xfrm>
          <a:prstGeom prst="rect">
            <a:avLst/>
          </a:prstGeom>
        </xdr:spPr>
      </xdr:pic>
    </xdr:grpSp>
    <xdr:clientData/>
  </xdr:twoCellAnchor>
</xdr:wsDr>
</file>

<file path=xl/drawings/drawing7.xml><?xml version="1.0" encoding="utf-8"?>
<xdr:wsDr xmlns:xdr="http://schemas.openxmlformats.org/drawingml/2006/spreadsheetDrawing" xmlns:a="http://schemas.openxmlformats.org/drawingml/2006/main">
  <xdr:twoCellAnchor>
    <xdr:from>
      <xdr:col>2</xdr:col>
      <xdr:colOff>1333500</xdr:colOff>
      <xdr:row>3</xdr:row>
      <xdr:rowOff>105833</xdr:rowOff>
    </xdr:from>
    <xdr:to>
      <xdr:col>5</xdr:col>
      <xdr:colOff>5062</xdr:colOff>
      <xdr:row>5</xdr:row>
      <xdr:rowOff>219933</xdr:rowOff>
    </xdr:to>
    <xdr:grpSp>
      <xdr:nvGrpSpPr>
        <xdr:cNvPr id="3" name="Grupo 2">
          <a:extLst>
            <a:ext uri="{FF2B5EF4-FFF2-40B4-BE49-F238E27FC236}">
              <a16:creationId xmlns:a16="http://schemas.microsoft.com/office/drawing/2014/main" xmlns="" id="{00000000-0008-0000-0600-000003000000}"/>
            </a:ext>
          </a:extLst>
        </xdr:cNvPr>
        <xdr:cNvGrpSpPr/>
      </xdr:nvGrpSpPr>
      <xdr:grpSpPr>
        <a:xfrm>
          <a:off x="1682750" y="751416"/>
          <a:ext cx="2439229" cy="727934"/>
          <a:chOff x="595312" y="372204"/>
          <a:chExt cx="2431291" cy="751746"/>
        </a:xfrm>
      </xdr:grpSpPr>
      <xdr:pic>
        <xdr:nvPicPr>
          <xdr:cNvPr id="4" name="3 Imagen" descr="cobranding GSED - HMC">
            <a:extLst>
              <a:ext uri="{FF2B5EF4-FFF2-40B4-BE49-F238E27FC236}">
                <a16:creationId xmlns:a16="http://schemas.microsoft.com/office/drawing/2014/main" xmlns="" id="{00000000-0008-0000-0600-000004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267"/>
          <a:stretch/>
        </xdr:blipFill>
        <xdr:spPr bwMode="auto">
          <a:xfrm>
            <a:off x="2238375" y="372204"/>
            <a:ext cx="788228" cy="7517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Imagen 4">
            <a:extLst>
              <a:ext uri="{FF2B5EF4-FFF2-40B4-BE49-F238E27FC236}">
                <a16:creationId xmlns:a16="http://schemas.microsoft.com/office/drawing/2014/main" xmlns="" id="{00000000-0008-0000-0600-000005000000}"/>
              </a:ext>
            </a:extLst>
          </xdr:cNvPr>
          <xdr:cNvPicPr>
            <a:picLocks noChangeAspect="1"/>
          </xdr:cNvPicPr>
        </xdr:nvPicPr>
        <xdr:blipFill rotWithShape="1">
          <a:blip xmlns:r="http://schemas.openxmlformats.org/officeDocument/2006/relationships" r:embed="rId2"/>
          <a:srcRect l="3676" t="10133" r="4425" b="8797"/>
          <a:stretch/>
        </xdr:blipFill>
        <xdr:spPr>
          <a:xfrm>
            <a:off x="595312" y="452438"/>
            <a:ext cx="1488282" cy="571500"/>
          </a:xfrm>
          <a:prstGeom prst="rect">
            <a:avLst/>
          </a:prstGeom>
        </xdr:spPr>
      </xdr:pic>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ego.corredor/OneDrive%20-%20Hospital%20Militar%20Central/Escritorio/2023/1.%20Plan%20de%20Acci&#243;n%20Institucional/Anexo%20Detallado%20Plan%20Accion%20Institucional%202023%20versi&#243;n%20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iego.corredor/Desktop/2022/1.%20Plan%20de%20Acci&#243;n%20Institucional/Anexo%20Detallado%20Plan%20de%20Acci&#243;n%20Institucional%202022%20Versi&#243;n%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PAI"/>
      <sheetName val="PEI 23-26"/>
      <sheetName val="PAI 23"/>
      <sheetName val="Resumen PAI23"/>
      <sheetName val="Control de Cambios"/>
      <sheetName val="MEGAS"/>
      <sheetName val="OBJ 1"/>
      <sheetName val="OBJ 2"/>
      <sheetName val="OBJ 3"/>
      <sheetName val="OBJ 4"/>
      <sheetName val="Listas Desplegables"/>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I"/>
      <sheetName val="Resumen PAI"/>
      <sheetName val="Control de Cambios"/>
      <sheetName val="Megas"/>
      <sheetName val="Objetivo N° 1"/>
      <sheetName val="Objetivo N° 2"/>
      <sheetName val="Objetivo N° 3"/>
      <sheetName val="Objetivo N° 4"/>
      <sheetName val="Objetivo N° 5"/>
      <sheetName val="Objetivo N° 6"/>
      <sheetName val="Listas Desplegables"/>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A50"/>
  <sheetViews>
    <sheetView showGridLines="0" tabSelected="1" zoomScale="80" zoomScaleNormal="80" workbookViewId="0">
      <selection activeCell="M45" sqref="M45"/>
    </sheetView>
  </sheetViews>
  <sheetFormatPr baseColWidth="10" defaultRowHeight="15" x14ac:dyDescent="0.25"/>
  <cols>
    <col min="1" max="1" width="2.85546875" customWidth="1"/>
    <col min="2" max="2" width="9.7109375" customWidth="1"/>
    <col min="5" max="5" width="27.7109375" customWidth="1"/>
    <col min="17" max="17" width="9.7109375" customWidth="1"/>
    <col min="18" max="18" width="6.140625" customWidth="1"/>
    <col min="22" max="22" width="27" style="19" customWidth="1"/>
  </cols>
  <sheetData>
    <row r="1" spans="2:27" ht="15.75" thickBot="1" x14ac:dyDescent="0.3"/>
    <row r="2" spans="2:27" ht="16.5" thickTop="1" thickBot="1" x14ac:dyDescent="0.3">
      <c r="B2" s="114" t="s">
        <v>8</v>
      </c>
      <c r="C2" s="114"/>
      <c r="D2" s="114"/>
      <c r="E2" s="114"/>
      <c r="F2" s="114"/>
      <c r="G2" s="114" t="s">
        <v>19</v>
      </c>
      <c r="H2" s="114"/>
      <c r="I2" s="114"/>
      <c r="J2" s="114"/>
      <c r="K2" s="114"/>
      <c r="L2" s="114"/>
      <c r="M2" s="115" t="s">
        <v>20</v>
      </c>
      <c r="N2" s="115"/>
      <c r="O2" s="115"/>
      <c r="P2" s="115"/>
      <c r="Q2" s="115"/>
    </row>
    <row r="3" spans="2:27" ht="16.5" thickTop="1" thickBot="1" x14ac:dyDescent="0.3">
      <c r="B3" s="114"/>
      <c r="C3" s="114"/>
      <c r="D3" s="114"/>
      <c r="E3" s="114"/>
      <c r="F3" s="114"/>
      <c r="G3" s="114"/>
      <c r="H3" s="114"/>
      <c r="I3" s="114"/>
      <c r="J3" s="114"/>
      <c r="K3" s="114"/>
      <c r="L3" s="114"/>
      <c r="M3" s="115"/>
      <c r="N3" s="115"/>
      <c r="O3" s="115"/>
      <c r="P3" s="115"/>
      <c r="Q3" s="115"/>
    </row>
    <row r="4" spans="2:27" ht="16.5" thickTop="1" thickBot="1" x14ac:dyDescent="0.3">
      <c r="B4" s="115"/>
      <c r="C4" s="115"/>
      <c r="D4" s="115"/>
      <c r="E4" s="115"/>
      <c r="F4" s="115"/>
      <c r="G4" s="115" t="s">
        <v>9</v>
      </c>
      <c r="H4" s="115"/>
      <c r="I4" s="115"/>
      <c r="J4" s="115"/>
      <c r="K4" s="115"/>
      <c r="L4" s="115"/>
      <c r="M4" s="116" t="s">
        <v>78</v>
      </c>
      <c r="N4" s="116"/>
      <c r="O4" s="116"/>
      <c r="P4" s="116"/>
      <c r="Q4" s="116"/>
    </row>
    <row r="5" spans="2:27" ht="16.5" thickTop="1" thickBot="1" x14ac:dyDescent="0.3">
      <c r="B5" s="115"/>
      <c r="C5" s="115"/>
      <c r="D5" s="115"/>
      <c r="E5" s="115"/>
      <c r="F5" s="115"/>
      <c r="G5" s="115" t="s">
        <v>10</v>
      </c>
      <c r="H5" s="115"/>
      <c r="I5" s="115"/>
      <c r="J5" s="115"/>
      <c r="K5" s="115"/>
      <c r="L5" s="115"/>
      <c r="M5" s="115" t="s">
        <v>68</v>
      </c>
      <c r="N5" s="115"/>
      <c r="O5" s="115"/>
      <c r="P5" s="115"/>
      <c r="Q5" s="115"/>
    </row>
    <row r="6" spans="2:27" ht="16.5" thickTop="1" thickBot="1" x14ac:dyDescent="0.3">
      <c r="B6" s="115"/>
      <c r="C6" s="115"/>
      <c r="D6" s="115"/>
      <c r="E6" s="115"/>
      <c r="F6" s="115"/>
      <c r="G6" s="115" t="s">
        <v>11</v>
      </c>
      <c r="H6" s="115"/>
      <c r="I6" s="115"/>
      <c r="J6" s="115"/>
      <c r="K6" s="115"/>
      <c r="L6" s="115"/>
      <c r="M6" s="115" t="s">
        <v>536</v>
      </c>
      <c r="N6" s="115"/>
      <c r="O6" s="115"/>
      <c r="P6" s="115"/>
      <c r="Q6" s="115"/>
    </row>
    <row r="7" spans="2:27" ht="16.5" thickTop="1" thickBot="1" x14ac:dyDescent="0.3"/>
    <row r="8" spans="2:27" ht="15.75" thickTop="1" x14ac:dyDescent="0.25">
      <c r="B8" s="69"/>
      <c r="C8" s="70"/>
      <c r="D8" s="70"/>
      <c r="E8" s="70"/>
      <c r="F8" s="70"/>
      <c r="G8" s="70"/>
      <c r="H8" s="70"/>
      <c r="I8" s="70"/>
      <c r="J8" s="70"/>
      <c r="K8" s="70"/>
      <c r="L8" s="70"/>
      <c r="M8" s="70"/>
      <c r="N8" s="70"/>
      <c r="O8" s="70"/>
      <c r="P8" s="71"/>
      <c r="Q8" s="72"/>
      <c r="S8" s="82"/>
      <c r="T8" s="71"/>
      <c r="U8" s="72"/>
      <c r="V8" s="70"/>
      <c r="W8" s="71"/>
      <c r="X8" s="71"/>
      <c r="Y8" s="71"/>
      <c r="Z8" s="71"/>
      <c r="AA8" s="72"/>
    </row>
    <row r="9" spans="2:27" ht="15" customHeight="1" x14ac:dyDescent="0.25">
      <c r="B9" s="73"/>
      <c r="C9" s="113" t="s">
        <v>492</v>
      </c>
      <c r="D9" s="113"/>
      <c r="E9" s="113"/>
      <c r="F9" s="113"/>
      <c r="G9" s="113"/>
      <c r="H9" s="113"/>
      <c r="I9" s="113"/>
      <c r="J9" s="113"/>
      <c r="K9" s="113"/>
      <c r="L9" s="113"/>
      <c r="M9" s="113"/>
      <c r="N9" s="113"/>
      <c r="O9" s="113"/>
      <c r="P9" s="113"/>
      <c r="Q9" s="74"/>
      <c r="S9" s="75"/>
      <c r="U9" s="74"/>
      <c r="V9" s="84" t="s">
        <v>494</v>
      </c>
      <c r="AA9" s="74"/>
    </row>
    <row r="10" spans="2:27" ht="9.9499999999999993" customHeight="1" x14ac:dyDescent="0.25">
      <c r="B10" s="73"/>
      <c r="C10" s="113"/>
      <c r="D10" s="113"/>
      <c r="E10" s="113"/>
      <c r="F10" s="113"/>
      <c r="G10" s="113"/>
      <c r="H10" s="113"/>
      <c r="I10" s="113"/>
      <c r="J10" s="113"/>
      <c r="K10" s="113"/>
      <c r="L10" s="113"/>
      <c r="M10" s="113"/>
      <c r="N10" s="113"/>
      <c r="O10" s="113"/>
      <c r="P10" s="113"/>
      <c r="Q10" s="74"/>
      <c r="S10" s="75"/>
      <c r="U10" s="74"/>
      <c r="V10" s="85"/>
      <c r="AA10" s="74"/>
    </row>
    <row r="11" spans="2:27" ht="18" x14ac:dyDescent="0.25">
      <c r="B11" s="73"/>
      <c r="C11" s="19"/>
      <c r="D11" s="19"/>
      <c r="E11" s="19"/>
      <c r="F11" s="19"/>
      <c r="G11" s="19"/>
      <c r="H11" s="19"/>
      <c r="I11" s="19"/>
      <c r="J11" s="19"/>
      <c r="K11" s="19"/>
      <c r="L11" s="19"/>
      <c r="M11" s="19"/>
      <c r="N11" s="19"/>
      <c r="O11" s="19"/>
      <c r="Q11" s="74"/>
      <c r="S11" s="75"/>
      <c r="U11" s="74"/>
      <c r="V11" s="86" t="s">
        <v>493</v>
      </c>
      <c r="AA11" s="74"/>
    </row>
    <row r="12" spans="2:27" ht="9.9499999999999993" customHeight="1" x14ac:dyDescent="0.25">
      <c r="B12" s="73"/>
      <c r="C12" s="19"/>
      <c r="D12" s="19"/>
      <c r="E12" s="19"/>
      <c r="F12" s="19"/>
      <c r="G12" s="19"/>
      <c r="H12" s="19"/>
      <c r="I12" s="19"/>
      <c r="J12" s="19"/>
      <c r="K12" s="19"/>
      <c r="L12" s="19"/>
      <c r="M12" s="19"/>
      <c r="N12" s="19"/>
      <c r="O12" s="19"/>
      <c r="Q12" s="74"/>
      <c r="S12" s="75"/>
      <c r="U12" s="74"/>
      <c r="V12" s="85"/>
      <c r="AA12" s="74"/>
    </row>
    <row r="13" spans="2:27" ht="18" x14ac:dyDescent="0.25">
      <c r="B13" s="73"/>
      <c r="C13" s="19"/>
      <c r="D13" s="19"/>
      <c r="E13" s="19"/>
      <c r="F13" s="19"/>
      <c r="G13" s="19"/>
      <c r="H13" s="19"/>
      <c r="I13" s="19"/>
      <c r="J13" s="19"/>
      <c r="K13" s="19"/>
      <c r="L13" s="19"/>
      <c r="M13" s="19"/>
      <c r="N13" s="19"/>
      <c r="O13" s="19"/>
      <c r="Q13" s="74"/>
      <c r="S13" s="75"/>
      <c r="U13" s="74"/>
      <c r="V13" s="86"/>
      <c r="AA13" s="74"/>
    </row>
    <row r="14" spans="2:27" ht="15.75" thickBot="1" x14ac:dyDescent="0.3">
      <c r="B14" s="73"/>
      <c r="C14" s="19"/>
      <c r="D14" s="19"/>
      <c r="E14" s="19"/>
      <c r="F14" s="19"/>
      <c r="G14" s="19"/>
      <c r="H14" s="19"/>
      <c r="I14" s="19"/>
      <c r="J14" s="19"/>
      <c r="K14" s="19"/>
      <c r="L14" s="19"/>
      <c r="M14" s="19"/>
      <c r="N14" s="19"/>
      <c r="O14" s="19"/>
      <c r="Q14" s="74"/>
      <c r="S14" s="75"/>
      <c r="U14" s="74"/>
      <c r="V14" s="68"/>
      <c r="AA14" s="74"/>
    </row>
    <row r="15" spans="2:27" ht="15.75" thickTop="1" x14ac:dyDescent="0.25">
      <c r="B15" s="73"/>
      <c r="C15" s="19"/>
      <c r="D15" s="19"/>
      <c r="E15" s="19"/>
      <c r="F15" s="19"/>
      <c r="G15" s="19"/>
      <c r="H15" s="19"/>
      <c r="I15" s="19"/>
      <c r="J15" s="19"/>
      <c r="K15" s="19"/>
      <c r="L15" s="19"/>
      <c r="M15" s="19"/>
      <c r="N15" s="19"/>
      <c r="O15" s="19"/>
      <c r="Q15" s="74"/>
      <c r="S15" s="82"/>
      <c r="T15" s="71"/>
      <c r="U15" s="72"/>
      <c r="V15" s="87"/>
      <c r="W15" s="71"/>
      <c r="X15" s="71"/>
      <c r="Y15" s="71"/>
      <c r="Z15" s="71"/>
      <c r="AA15" s="72"/>
    </row>
    <row r="16" spans="2:27" ht="18" x14ac:dyDescent="0.25">
      <c r="B16" s="73"/>
      <c r="C16" s="19"/>
      <c r="D16" s="19"/>
      <c r="E16" s="19"/>
      <c r="F16" s="19"/>
      <c r="G16" s="19"/>
      <c r="H16" s="19"/>
      <c r="I16" s="19"/>
      <c r="J16" s="19"/>
      <c r="K16" s="19"/>
      <c r="L16" s="19"/>
      <c r="M16" s="19"/>
      <c r="N16" s="19"/>
      <c r="O16" s="19"/>
      <c r="Q16" s="74"/>
      <c r="S16" s="75"/>
      <c r="U16" s="74"/>
      <c r="V16" s="84" t="s">
        <v>494</v>
      </c>
      <c r="AA16" s="74"/>
    </row>
    <row r="17" spans="2:27" ht="9.9499999999999993" customHeight="1" x14ac:dyDescent="0.25">
      <c r="B17" s="73"/>
      <c r="C17" s="19"/>
      <c r="D17" s="19"/>
      <c r="E17" s="19"/>
      <c r="F17" s="19"/>
      <c r="G17" s="19"/>
      <c r="H17" s="19"/>
      <c r="I17" s="19"/>
      <c r="J17" s="19"/>
      <c r="K17" s="19"/>
      <c r="L17" s="19"/>
      <c r="M17" s="19"/>
      <c r="N17" s="19"/>
      <c r="O17" s="19"/>
      <c r="Q17" s="74"/>
      <c r="S17" s="75"/>
      <c r="U17" s="74"/>
      <c r="V17" s="85"/>
      <c r="AA17" s="74"/>
    </row>
    <row r="18" spans="2:27" ht="18" x14ac:dyDescent="0.25">
      <c r="B18" s="73"/>
      <c r="C18" s="19"/>
      <c r="D18" s="19"/>
      <c r="E18" s="19"/>
      <c r="F18" s="19"/>
      <c r="G18" s="19"/>
      <c r="H18" s="19"/>
      <c r="I18" s="19"/>
      <c r="J18" s="19"/>
      <c r="K18" s="19"/>
      <c r="L18" s="19"/>
      <c r="M18" s="19"/>
      <c r="N18" s="19"/>
      <c r="O18" s="19"/>
      <c r="Q18" s="74"/>
      <c r="S18" s="75"/>
      <c r="U18" s="74"/>
      <c r="V18" s="86" t="s">
        <v>493</v>
      </c>
      <c r="AA18" s="74"/>
    </row>
    <row r="19" spans="2:27" ht="9.9499999999999993" customHeight="1" x14ac:dyDescent="0.25">
      <c r="B19" s="73"/>
      <c r="C19" s="19"/>
      <c r="D19" s="19"/>
      <c r="E19" s="19"/>
      <c r="F19" s="19"/>
      <c r="G19" s="19"/>
      <c r="H19" s="19"/>
      <c r="I19" s="19"/>
      <c r="J19" s="19"/>
      <c r="K19" s="19"/>
      <c r="L19" s="19"/>
      <c r="M19" s="19"/>
      <c r="N19" s="19"/>
      <c r="O19" s="19"/>
      <c r="Q19" s="74"/>
      <c r="S19" s="75"/>
      <c r="U19" s="74"/>
      <c r="V19" s="85"/>
      <c r="AA19" s="74"/>
    </row>
    <row r="20" spans="2:27" ht="18" x14ac:dyDescent="0.25">
      <c r="B20" s="73"/>
      <c r="C20" s="19"/>
      <c r="D20" s="19"/>
      <c r="E20" s="19"/>
      <c r="F20" s="19"/>
      <c r="G20" s="19"/>
      <c r="H20" s="19"/>
      <c r="I20" s="19"/>
      <c r="J20" s="19"/>
      <c r="K20" s="19"/>
      <c r="L20" s="19"/>
      <c r="M20" s="19"/>
      <c r="N20" s="19"/>
      <c r="O20" s="19"/>
      <c r="Q20" s="74"/>
      <c r="S20" s="75"/>
      <c r="U20" s="74"/>
      <c r="V20" s="86"/>
      <c r="AA20" s="74"/>
    </row>
    <row r="21" spans="2:27" ht="15.75" thickBot="1" x14ac:dyDescent="0.3">
      <c r="B21" s="73"/>
      <c r="C21" s="19"/>
      <c r="D21" s="19"/>
      <c r="E21" s="19"/>
      <c r="F21" s="19"/>
      <c r="G21" s="19"/>
      <c r="H21" s="19"/>
      <c r="I21" s="19"/>
      <c r="J21" s="19"/>
      <c r="K21" s="19"/>
      <c r="L21" s="19"/>
      <c r="M21" s="19"/>
      <c r="N21" s="19"/>
      <c r="O21" s="19"/>
      <c r="Q21" s="74"/>
      <c r="S21" s="75"/>
      <c r="U21" s="74"/>
      <c r="V21" s="68"/>
      <c r="AA21" s="74"/>
    </row>
    <row r="22" spans="2:27" ht="15.75" thickTop="1" x14ac:dyDescent="0.25">
      <c r="B22" s="73"/>
      <c r="C22" s="19"/>
      <c r="D22" s="19"/>
      <c r="E22" s="19"/>
      <c r="F22" s="19"/>
      <c r="G22" s="19"/>
      <c r="H22" s="19"/>
      <c r="I22" s="19"/>
      <c r="J22" s="19"/>
      <c r="K22" s="19"/>
      <c r="L22" s="19"/>
      <c r="M22" s="19"/>
      <c r="N22" s="19"/>
      <c r="O22" s="19"/>
      <c r="Q22" s="74"/>
      <c r="S22" s="82"/>
      <c r="T22" s="71"/>
      <c r="U22" s="72"/>
      <c r="V22" s="87"/>
      <c r="W22" s="71"/>
      <c r="X22" s="71"/>
      <c r="Y22" s="71"/>
      <c r="Z22" s="71"/>
      <c r="AA22" s="72"/>
    </row>
    <row r="23" spans="2:27" ht="18" x14ac:dyDescent="0.25">
      <c r="B23" s="73"/>
      <c r="C23" s="19"/>
      <c r="D23" s="19"/>
      <c r="E23" s="19"/>
      <c r="F23" s="19"/>
      <c r="G23" s="19"/>
      <c r="H23" s="19"/>
      <c r="I23" s="19"/>
      <c r="J23" s="19"/>
      <c r="K23" s="19"/>
      <c r="L23" s="19"/>
      <c r="M23" s="19"/>
      <c r="N23" s="19"/>
      <c r="O23" s="19"/>
      <c r="Q23" s="74"/>
      <c r="S23" s="75"/>
      <c r="U23" s="74"/>
      <c r="V23" s="84" t="s">
        <v>494</v>
      </c>
      <c r="AA23" s="74"/>
    </row>
    <row r="24" spans="2:27" ht="9.9499999999999993" customHeight="1" x14ac:dyDescent="0.25">
      <c r="B24" s="73"/>
      <c r="C24" s="19"/>
      <c r="D24" s="19"/>
      <c r="E24" s="19"/>
      <c r="F24" s="19"/>
      <c r="G24" s="19"/>
      <c r="H24" s="19"/>
      <c r="I24" s="19"/>
      <c r="J24" s="19"/>
      <c r="K24" s="19"/>
      <c r="L24" s="19"/>
      <c r="M24" s="19"/>
      <c r="N24" s="19"/>
      <c r="O24" s="19"/>
      <c r="Q24" s="74"/>
      <c r="S24" s="75"/>
      <c r="U24" s="74"/>
      <c r="V24" s="85"/>
      <c r="AA24" s="74"/>
    </row>
    <row r="25" spans="2:27" ht="18" x14ac:dyDescent="0.25">
      <c r="B25" s="73"/>
      <c r="C25" s="19"/>
      <c r="D25" s="19"/>
      <c r="E25" s="19"/>
      <c r="F25" s="19"/>
      <c r="G25" s="19"/>
      <c r="H25" s="19"/>
      <c r="I25" s="19"/>
      <c r="J25" s="19"/>
      <c r="K25" s="19"/>
      <c r="L25" s="19"/>
      <c r="M25" s="19"/>
      <c r="N25" s="19"/>
      <c r="O25" s="19"/>
      <c r="Q25" s="74"/>
      <c r="S25" s="75"/>
      <c r="U25" s="74"/>
      <c r="V25" s="86" t="s">
        <v>493</v>
      </c>
      <c r="AA25" s="74"/>
    </row>
    <row r="26" spans="2:27" ht="9.9499999999999993" customHeight="1" x14ac:dyDescent="0.25">
      <c r="B26" s="73"/>
      <c r="C26" s="19"/>
      <c r="D26" s="19"/>
      <c r="E26" s="19"/>
      <c r="F26" s="19"/>
      <c r="G26" s="19"/>
      <c r="H26" s="19"/>
      <c r="I26" s="19"/>
      <c r="J26" s="19"/>
      <c r="K26" s="19"/>
      <c r="L26" s="19"/>
      <c r="M26" s="19"/>
      <c r="N26" s="19"/>
      <c r="O26" s="19"/>
      <c r="Q26" s="74"/>
      <c r="S26" s="75"/>
      <c r="U26" s="74"/>
      <c r="V26" s="85"/>
      <c r="AA26" s="74"/>
    </row>
    <row r="27" spans="2:27" ht="18" x14ac:dyDescent="0.25">
      <c r="B27" s="73"/>
      <c r="C27" s="19"/>
      <c r="D27" s="19"/>
      <c r="E27" s="19"/>
      <c r="F27" s="19"/>
      <c r="G27" s="19"/>
      <c r="H27" s="19"/>
      <c r="I27" s="19"/>
      <c r="J27" s="19"/>
      <c r="K27" s="19"/>
      <c r="L27" s="19"/>
      <c r="M27" s="19"/>
      <c r="N27" s="19"/>
      <c r="O27" s="19"/>
      <c r="Q27" s="74"/>
      <c r="S27" s="75"/>
      <c r="U27" s="74"/>
      <c r="V27" s="86"/>
      <c r="AA27" s="74"/>
    </row>
    <row r="28" spans="2:27" ht="15.75" thickBot="1" x14ac:dyDescent="0.3">
      <c r="B28" s="73"/>
      <c r="C28" s="19"/>
      <c r="D28" s="19"/>
      <c r="E28" s="19"/>
      <c r="F28" s="19"/>
      <c r="G28" s="19"/>
      <c r="H28" s="19"/>
      <c r="I28" s="19"/>
      <c r="J28" s="19"/>
      <c r="K28" s="19"/>
      <c r="L28" s="19"/>
      <c r="M28" s="19"/>
      <c r="N28" s="19"/>
      <c r="O28" s="19"/>
      <c r="Q28" s="74"/>
      <c r="S28" s="75"/>
      <c r="U28" s="74"/>
      <c r="V28" s="68"/>
      <c r="AA28" s="74"/>
    </row>
    <row r="29" spans="2:27" ht="15.75" thickTop="1" x14ac:dyDescent="0.25">
      <c r="B29" s="73"/>
      <c r="C29" s="19"/>
      <c r="D29" s="19"/>
      <c r="E29" s="19"/>
      <c r="F29" s="19"/>
      <c r="G29" s="19"/>
      <c r="H29" s="19"/>
      <c r="I29" s="19"/>
      <c r="J29" s="19"/>
      <c r="K29" s="19"/>
      <c r="L29" s="19"/>
      <c r="M29" s="19"/>
      <c r="N29" s="19"/>
      <c r="O29" s="19"/>
      <c r="Q29" s="74"/>
      <c r="S29" s="82"/>
      <c r="T29" s="71"/>
      <c r="U29" s="72"/>
      <c r="V29" s="87"/>
      <c r="W29" s="71"/>
      <c r="X29" s="71"/>
      <c r="Y29" s="71"/>
      <c r="Z29" s="71"/>
      <c r="AA29" s="72"/>
    </row>
    <row r="30" spans="2:27" ht="18" x14ac:dyDescent="0.25">
      <c r="B30" s="73"/>
      <c r="C30" s="19"/>
      <c r="D30" s="19"/>
      <c r="E30" s="19"/>
      <c r="F30" s="19"/>
      <c r="G30" s="19"/>
      <c r="H30" s="19"/>
      <c r="I30" s="19"/>
      <c r="J30" s="19"/>
      <c r="K30" s="19"/>
      <c r="L30" s="19"/>
      <c r="M30" s="19"/>
      <c r="N30" s="19"/>
      <c r="O30" s="19"/>
      <c r="Q30" s="74"/>
      <c r="S30" s="75"/>
      <c r="U30" s="74"/>
      <c r="V30" s="84" t="s">
        <v>494</v>
      </c>
      <c r="AA30" s="74"/>
    </row>
    <row r="31" spans="2:27" ht="9.9499999999999993" customHeight="1" x14ac:dyDescent="0.25">
      <c r="B31" s="73"/>
      <c r="C31" s="19"/>
      <c r="D31" s="19"/>
      <c r="E31" s="19"/>
      <c r="F31" s="19"/>
      <c r="G31" s="19"/>
      <c r="H31" s="19"/>
      <c r="I31" s="19"/>
      <c r="J31" s="19"/>
      <c r="K31" s="19"/>
      <c r="L31" s="19"/>
      <c r="M31" s="19"/>
      <c r="N31" s="19"/>
      <c r="O31" s="19"/>
      <c r="Q31" s="74"/>
      <c r="S31" s="75"/>
      <c r="U31" s="74"/>
      <c r="V31" s="85"/>
      <c r="AA31" s="74"/>
    </row>
    <row r="32" spans="2:27" ht="18" x14ac:dyDescent="0.25">
      <c r="B32" s="73"/>
      <c r="C32" s="19"/>
      <c r="D32" s="19"/>
      <c r="E32" s="19"/>
      <c r="F32" s="19"/>
      <c r="G32" s="19"/>
      <c r="H32" s="19"/>
      <c r="I32" s="19"/>
      <c r="J32" s="19"/>
      <c r="K32" s="90"/>
      <c r="L32" s="19"/>
      <c r="M32" s="19"/>
      <c r="N32" s="19"/>
      <c r="O32" s="19"/>
      <c r="Q32" s="74"/>
      <c r="S32" s="75"/>
      <c r="U32" s="74"/>
      <c r="V32" s="86" t="s">
        <v>493</v>
      </c>
      <c r="AA32" s="74"/>
    </row>
    <row r="33" spans="2:27" ht="9.9499999999999993" customHeight="1" x14ac:dyDescent="0.25">
      <c r="B33" s="73"/>
      <c r="C33" s="19"/>
      <c r="D33" s="19"/>
      <c r="E33" s="19"/>
      <c r="F33" s="19"/>
      <c r="G33" s="19"/>
      <c r="H33" s="19"/>
      <c r="I33" s="19"/>
      <c r="J33" s="19"/>
      <c r="K33" s="19"/>
      <c r="L33" s="19"/>
      <c r="M33" s="19"/>
      <c r="N33" s="19"/>
      <c r="O33" s="19"/>
      <c r="Q33" s="74"/>
      <c r="S33" s="75"/>
      <c r="U33" s="74"/>
      <c r="V33" s="85"/>
      <c r="AA33" s="74"/>
    </row>
    <row r="34" spans="2:27" ht="18" x14ac:dyDescent="0.25">
      <c r="B34" s="73"/>
      <c r="C34" s="19"/>
      <c r="D34" s="19"/>
      <c r="E34" s="19"/>
      <c r="F34" s="19"/>
      <c r="G34" s="19"/>
      <c r="H34" s="19"/>
      <c r="I34" s="19"/>
      <c r="J34" s="19"/>
      <c r="K34" s="19"/>
      <c r="L34" s="19"/>
      <c r="M34" s="19"/>
      <c r="N34" s="19"/>
      <c r="O34" s="19"/>
      <c r="Q34" s="74"/>
      <c r="S34" s="75"/>
      <c r="U34" s="74"/>
      <c r="V34" s="86"/>
      <c r="AA34" s="74"/>
    </row>
    <row r="35" spans="2:27" ht="15.75" thickBot="1" x14ac:dyDescent="0.3">
      <c r="B35" s="73"/>
      <c r="C35" s="19"/>
      <c r="D35" s="19"/>
      <c r="E35" s="19"/>
      <c r="F35" s="19"/>
      <c r="G35" s="19"/>
      <c r="H35" s="19"/>
      <c r="I35" s="19"/>
      <c r="J35" s="19"/>
      <c r="K35" s="19"/>
      <c r="L35" s="19"/>
      <c r="M35" s="19"/>
      <c r="N35" s="19"/>
      <c r="O35" s="19"/>
      <c r="Q35" s="74"/>
      <c r="S35" s="75"/>
      <c r="U35" s="74"/>
      <c r="V35" s="68"/>
      <c r="AA35" s="74"/>
    </row>
    <row r="36" spans="2:27" ht="15.75" thickTop="1" x14ac:dyDescent="0.25">
      <c r="B36" s="75"/>
      <c r="Q36" s="74"/>
      <c r="S36" s="82"/>
      <c r="T36" s="71"/>
      <c r="U36" s="72"/>
      <c r="V36" s="87"/>
      <c r="W36" s="71"/>
      <c r="X36" s="71"/>
      <c r="Y36" s="71"/>
      <c r="Z36" s="71"/>
      <c r="AA36" s="72"/>
    </row>
    <row r="37" spans="2:27" ht="18" x14ac:dyDescent="0.25">
      <c r="B37" s="75"/>
      <c r="Q37" s="74"/>
      <c r="S37" s="75"/>
      <c r="U37" s="74"/>
      <c r="V37" s="84" t="s">
        <v>494</v>
      </c>
      <c r="AA37" s="74"/>
    </row>
    <row r="38" spans="2:27" ht="9.9499999999999993" customHeight="1" x14ac:dyDescent="0.25">
      <c r="B38" s="75"/>
      <c r="Q38" s="74"/>
      <c r="S38" s="75"/>
      <c r="U38" s="74"/>
      <c r="V38" s="85"/>
      <c r="AA38" s="74"/>
    </row>
    <row r="39" spans="2:27" ht="18" x14ac:dyDescent="0.25">
      <c r="B39" s="75"/>
      <c r="Q39" s="74"/>
      <c r="S39" s="75"/>
      <c r="U39" s="74"/>
      <c r="V39" s="86" t="s">
        <v>493</v>
      </c>
      <c r="AA39" s="74"/>
    </row>
    <row r="40" spans="2:27" ht="9.9499999999999993" customHeight="1" x14ac:dyDescent="0.25">
      <c r="B40" s="75"/>
      <c r="Q40" s="74"/>
      <c r="S40" s="75"/>
      <c r="U40" s="74"/>
      <c r="V40" s="85"/>
      <c r="AA40" s="74"/>
    </row>
    <row r="41" spans="2:27" ht="18" x14ac:dyDescent="0.25">
      <c r="B41" s="75"/>
      <c r="Q41" s="74"/>
      <c r="S41" s="75"/>
      <c r="U41" s="74"/>
      <c r="V41" s="86"/>
      <c r="AA41" s="74"/>
    </row>
    <row r="42" spans="2:27" ht="15.75" thickBot="1" x14ac:dyDescent="0.3">
      <c r="B42" s="75"/>
      <c r="Q42" s="74"/>
      <c r="S42" s="75"/>
      <c r="U42" s="74"/>
      <c r="AA42" s="74"/>
    </row>
    <row r="43" spans="2:27" ht="15.75" thickTop="1" x14ac:dyDescent="0.25">
      <c r="B43" s="75"/>
      <c r="Q43" s="74"/>
      <c r="S43" s="82"/>
      <c r="T43" s="71"/>
      <c r="U43" s="72"/>
      <c r="V43" s="87"/>
      <c r="W43" s="71"/>
      <c r="X43" s="71"/>
      <c r="Y43" s="71"/>
      <c r="Z43" s="71"/>
      <c r="AA43" s="72"/>
    </row>
    <row r="44" spans="2:27" ht="18" x14ac:dyDescent="0.25">
      <c r="B44" s="75"/>
      <c r="Q44" s="74"/>
      <c r="S44" s="75"/>
      <c r="U44" s="74"/>
      <c r="V44" s="84" t="s">
        <v>494</v>
      </c>
      <c r="AA44" s="74"/>
    </row>
    <row r="45" spans="2:27" ht="9.9499999999999993" customHeight="1" x14ac:dyDescent="0.25">
      <c r="B45" s="75"/>
      <c r="Q45" s="74"/>
      <c r="S45" s="75"/>
      <c r="U45" s="74"/>
      <c r="V45" s="85"/>
      <c r="AA45" s="74"/>
    </row>
    <row r="46" spans="2:27" ht="18" x14ac:dyDescent="0.25">
      <c r="B46" s="75"/>
      <c r="Q46" s="74"/>
      <c r="S46" s="75"/>
      <c r="U46" s="74"/>
      <c r="V46" s="86" t="s">
        <v>493</v>
      </c>
      <c r="AA46" s="74"/>
    </row>
    <row r="47" spans="2:27" ht="9.9499999999999993" customHeight="1" x14ac:dyDescent="0.25">
      <c r="B47" s="75"/>
      <c r="Q47" s="74"/>
      <c r="S47" s="75"/>
      <c r="U47" s="74"/>
      <c r="V47" s="85"/>
      <c r="AA47" s="74"/>
    </row>
    <row r="48" spans="2:27" ht="18" x14ac:dyDescent="0.25">
      <c r="B48" s="75"/>
      <c r="Q48" s="74"/>
      <c r="S48" s="75"/>
      <c r="U48" s="74"/>
      <c r="V48" s="86"/>
      <c r="AA48" s="74"/>
    </row>
    <row r="49" spans="2:27" ht="15.75" thickBot="1" x14ac:dyDescent="0.3">
      <c r="B49" s="76"/>
      <c r="C49" s="77"/>
      <c r="D49" s="77"/>
      <c r="E49" s="77"/>
      <c r="F49" s="77"/>
      <c r="G49" s="77"/>
      <c r="H49" s="77"/>
      <c r="I49" s="77"/>
      <c r="J49" s="77"/>
      <c r="K49" s="77"/>
      <c r="L49" s="77"/>
      <c r="M49" s="77"/>
      <c r="N49" s="77"/>
      <c r="O49" s="77"/>
      <c r="P49" s="77"/>
      <c r="Q49" s="78"/>
      <c r="S49" s="76"/>
      <c r="T49" s="77"/>
      <c r="U49" s="78"/>
      <c r="V49" s="83"/>
      <c r="W49" s="77"/>
      <c r="X49" s="77"/>
      <c r="Y49" s="77"/>
      <c r="Z49" s="77"/>
      <c r="AA49" s="78"/>
    </row>
    <row r="50" spans="2:27" ht="15.75" thickTop="1" x14ac:dyDescent="0.25"/>
  </sheetData>
  <mergeCells count="11">
    <mergeCell ref="C9:P10"/>
    <mergeCell ref="B2:F3"/>
    <mergeCell ref="G2:L3"/>
    <mergeCell ref="B4:F6"/>
    <mergeCell ref="G4:L4"/>
    <mergeCell ref="G5:L5"/>
    <mergeCell ref="G6:L6"/>
    <mergeCell ref="M2:Q3"/>
    <mergeCell ref="M4:Q4"/>
    <mergeCell ref="M5:Q5"/>
    <mergeCell ref="M6:Q6"/>
  </mergeCells>
  <pageMargins left="0.7" right="0.7" top="0.75" bottom="0.75" header="0.3" footer="0.3"/>
  <pageSetup paperSize="14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28"/>
  <sheetViews>
    <sheetView showGridLines="0" topLeftCell="E20" zoomScale="80" zoomScaleNormal="80" workbookViewId="0">
      <selection activeCell="K13" sqref="K13"/>
    </sheetView>
  </sheetViews>
  <sheetFormatPr baseColWidth="10" defaultRowHeight="14.25" x14ac:dyDescent="0.2"/>
  <cols>
    <col min="1" max="1" width="4.7109375" style="19" customWidth="1"/>
    <col min="2" max="2" width="1.42578125" style="19" customWidth="1"/>
    <col min="3" max="3" width="20.42578125" style="19" customWidth="1"/>
    <col min="4" max="4" width="29.42578125" style="19" customWidth="1"/>
    <col min="5" max="5" width="30.5703125" style="19" customWidth="1"/>
    <col min="6" max="6" width="20.5703125" style="19" customWidth="1"/>
    <col min="7" max="7" width="19.140625" style="19" customWidth="1"/>
    <col min="8" max="8" width="26.7109375" style="19" customWidth="1"/>
    <col min="9" max="9" width="21.85546875" style="19" customWidth="1"/>
    <col min="10" max="10" width="48.85546875" style="19" customWidth="1"/>
    <col min="11" max="11" width="38.7109375" style="19" customWidth="1"/>
    <col min="12" max="12" width="30.140625" style="19" bestFit="1" customWidth="1"/>
    <col min="13" max="13" width="21.85546875" style="19" customWidth="1"/>
    <col min="14" max="14" width="23.5703125" style="19" customWidth="1"/>
    <col min="15" max="15" width="27.7109375" style="19" customWidth="1"/>
    <col min="16" max="16" width="1.42578125" style="19" customWidth="1"/>
    <col min="17" max="16384" width="11.42578125" style="19"/>
  </cols>
  <sheetData>
    <row r="1" spans="2:16" ht="14.25" hidden="1" customHeight="1" thickBot="1" x14ac:dyDescent="0.25"/>
    <row r="2" spans="2:16" ht="14.25" customHeight="1" thickBot="1" x14ac:dyDescent="0.25"/>
    <row r="3" spans="2:16" ht="17.25" customHeight="1" thickTop="1" thickBot="1" x14ac:dyDescent="0.25">
      <c r="B3" s="118" t="s">
        <v>8</v>
      </c>
      <c r="C3" s="118"/>
      <c r="D3" s="118"/>
      <c r="E3" s="118" t="s">
        <v>287</v>
      </c>
      <c r="F3" s="118"/>
      <c r="G3" s="118"/>
      <c r="H3" s="118"/>
      <c r="I3" s="118"/>
      <c r="J3" s="118"/>
      <c r="K3" s="118" t="s">
        <v>20</v>
      </c>
      <c r="L3" s="118"/>
      <c r="M3" s="118"/>
      <c r="N3" s="118"/>
      <c r="O3" s="118"/>
      <c r="P3" s="118"/>
    </row>
    <row r="4" spans="2:16" ht="17.25" customHeight="1" thickTop="1" thickBot="1" x14ac:dyDescent="0.25">
      <c r="B4" s="118"/>
      <c r="C4" s="118"/>
      <c r="D4" s="118"/>
      <c r="E4" s="118"/>
      <c r="F4" s="118"/>
      <c r="G4" s="118"/>
      <c r="H4" s="118"/>
      <c r="I4" s="118"/>
      <c r="J4" s="118"/>
      <c r="K4" s="118"/>
      <c r="L4" s="118"/>
      <c r="M4" s="118"/>
      <c r="N4" s="118"/>
      <c r="O4" s="118"/>
      <c r="P4" s="118"/>
    </row>
    <row r="5" spans="2:16" ht="29.25" customHeight="1" thickTop="1" thickBot="1" x14ac:dyDescent="0.25">
      <c r="B5" s="119"/>
      <c r="C5" s="119"/>
      <c r="D5" s="119"/>
      <c r="E5" s="118" t="s">
        <v>9</v>
      </c>
      <c r="F5" s="118"/>
      <c r="G5" s="118"/>
      <c r="H5" s="118"/>
      <c r="I5" s="118"/>
      <c r="J5" s="118"/>
      <c r="K5" s="120" t="s">
        <v>78</v>
      </c>
      <c r="L5" s="120"/>
      <c r="M5" s="120"/>
      <c r="N5" s="120"/>
      <c r="O5" s="120"/>
      <c r="P5" s="120"/>
    </row>
    <row r="6" spans="2:16" ht="27.75" customHeight="1" thickTop="1" thickBot="1" x14ac:dyDescent="0.25">
      <c r="B6" s="119"/>
      <c r="C6" s="119"/>
      <c r="D6" s="119"/>
      <c r="E6" s="118" t="s">
        <v>10</v>
      </c>
      <c r="F6" s="118"/>
      <c r="G6" s="118"/>
      <c r="H6" s="118"/>
      <c r="I6" s="118"/>
      <c r="J6" s="118"/>
      <c r="K6" s="118" t="s">
        <v>68</v>
      </c>
      <c r="L6" s="118"/>
      <c r="M6" s="118"/>
      <c r="N6" s="118"/>
      <c r="O6" s="118"/>
      <c r="P6" s="118"/>
    </row>
    <row r="7" spans="2:16" ht="17.25" customHeight="1" thickTop="1" thickBot="1" x14ac:dyDescent="0.25">
      <c r="B7" s="119"/>
      <c r="C7" s="119"/>
      <c r="D7" s="119"/>
      <c r="E7" s="118" t="s">
        <v>11</v>
      </c>
      <c r="F7" s="118"/>
      <c r="G7" s="118"/>
      <c r="H7" s="118"/>
      <c r="I7" s="118"/>
      <c r="J7" s="118"/>
      <c r="K7" s="118" t="s">
        <v>537</v>
      </c>
      <c r="L7" s="118"/>
      <c r="M7" s="118"/>
      <c r="N7" s="118"/>
      <c r="O7" s="118"/>
      <c r="P7" s="118"/>
    </row>
    <row r="8" spans="2:16" ht="14.25" customHeight="1" thickTop="1" thickBot="1" x14ac:dyDescent="0.25"/>
    <row r="9" spans="2:16" ht="8.25" customHeight="1" thickTop="1" x14ac:dyDescent="0.2">
      <c r="B9" s="20"/>
      <c r="C9" s="21"/>
      <c r="D9" s="21"/>
      <c r="E9" s="21"/>
      <c r="F9" s="21"/>
      <c r="G9" s="21"/>
      <c r="H9" s="21"/>
      <c r="I9" s="21"/>
      <c r="J9" s="21"/>
      <c r="K9" s="21"/>
      <c r="L9" s="21"/>
      <c r="M9" s="21"/>
      <c r="N9" s="21"/>
      <c r="O9" s="21"/>
      <c r="P9" s="22"/>
    </row>
    <row r="10" spans="2:16" ht="48" customHeight="1" x14ac:dyDescent="0.2">
      <c r="B10" s="23"/>
      <c r="C10" s="117" t="s">
        <v>288</v>
      </c>
      <c r="D10" s="117"/>
      <c r="E10" s="117"/>
      <c r="F10" s="117"/>
      <c r="G10" s="117"/>
      <c r="H10" s="117"/>
      <c r="I10" s="117"/>
      <c r="J10" s="117"/>
      <c r="K10" s="117"/>
      <c r="L10" s="117"/>
      <c r="M10" s="117"/>
      <c r="N10" s="117"/>
      <c r="O10" s="117"/>
      <c r="P10" s="24"/>
    </row>
    <row r="11" spans="2:16" ht="8.25" customHeight="1" thickBot="1" x14ac:dyDescent="0.25">
      <c r="B11" s="23"/>
      <c r="C11" s="101"/>
      <c r="D11" s="101"/>
      <c r="E11" s="101"/>
      <c r="F11" s="101"/>
      <c r="G11" s="101"/>
      <c r="H11" s="101"/>
      <c r="I11" s="101"/>
      <c r="J11" s="101"/>
      <c r="K11" s="101"/>
      <c r="L11" s="101"/>
      <c r="M11" s="101"/>
      <c r="N11" s="101"/>
      <c r="O11" s="101"/>
      <c r="P11" s="24"/>
    </row>
    <row r="12" spans="2:16" ht="64.5" customHeight="1" thickTop="1" thickBot="1" x14ac:dyDescent="0.25">
      <c r="B12" s="23"/>
      <c r="C12" s="99" t="s">
        <v>289</v>
      </c>
      <c r="D12" s="99" t="s">
        <v>290</v>
      </c>
      <c r="E12" s="99" t="s">
        <v>323</v>
      </c>
      <c r="F12" s="111" t="s">
        <v>613</v>
      </c>
      <c r="G12" s="111" t="s">
        <v>614</v>
      </c>
      <c r="H12" s="99" t="s">
        <v>615</v>
      </c>
      <c r="I12" s="99" t="s">
        <v>291</v>
      </c>
      <c r="J12" s="99" t="s">
        <v>292</v>
      </c>
      <c r="K12" s="111" t="s">
        <v>601</v>
      </c>
      <c r="L12" s="99" t="s">
        <v>293</v>
      </c>
      <c r="M12" s="99" t="s">
        <v>294</v>
      </c>
      <c r="N12" s="111" t="s">
        <v>2</v>
      </c>
      <c r="O12" s="99" t="s">
        <v>602</v>
      </c>
      <c r="P12" s="102"/>
    </row>
    <row r="13" spans="2:16" ht="342" customHeight="1" thickTop="1" thickBot="1" x14ac:dyDescent="0.25">
      <c r="B13" s="23"/>
      <c r="C13" s="103">
        <v>1</v>
      </c>
      <c r="D13" s="103" t="s">
        <v>598</v>
      </c>
      <c r="E13" s="103" t="s">
        <v>283</v>
      </c>
      <c r="F13" s="103"/>
      <c r="G13" s="103" t="s">
        <v>424</v>
      </c>
      <c r="H13" s="104" t="s">
        <v>423</v>
      </c>
      <c r="I13" s="103" t="s">
        <v>599</v>
      </c>
      <c r="J13" s="104" t="s">
        <v>600</v>
      </c>
      <c r="K13" s="104" t="s">
        <v>631</v>
      </c>
      <c r="L13" s="105">
        <v>45384</v>
      </c>
      <c r="M13" s="103" t="s">
        <v>604</v>
      </c>
      <c r="N13" s="103" t="s">
        <v>603</v>
      </c>
      <c r="O13" s="104" t="s">
        <v>605</v>
      </c>
      <c r="P13" s="102"/>
    </row>
    <row r="14" spans="2:16" ht="135" customHeight="1" thickTop="1" thickBot="1" x14ac:dyDescent="0.25">
      <c r="B14" s="23"/>
      <c r="C14" s="103">
        <v>2</v>
      </c>
      <c r="D14" s="103" t="s">
        <v>598</v>
      </c>
      <c r="E14" s="103" t="s">
        <v>283</v>
      </c>
      <c r="F14" s="103" t="s">
        <v>424</v>
      </c>
      <c r="G14" s="103"/>
      <c r="H14" s="104" t="s">
        <v>612</v>
      </c>
      <c r="I14" s="103" t="s">
        <v>611</v>
      </c>
      <c r="J14" s="104" t="s">
        <v>617</v>
      </c>
      <c r="K14" s="104" t="s">
        <v>616</v>
      </c>
      <c r="L14" s="105">
        <v>45398</v>
      </c>
      <c r="M14" s="103" t="s">
        <v>606</v>
      </c>
      <c r="N14" s="103" t="s">
        <v>618</v>
      </c>
      <c r="O14" s="104" t="s">
        <v>624</v>
      </c>
      <c r="P14" s="24"/>
    </row>
    <row r="15" spans="2:16" ht="130.5" customHeight="1" thickTop="1" thickBot="1" x14ac:dyDescent="0.25">
      <c r="B15" s="23"/>
      <c r="C15" s="103">
        <v>3</v>
      </c>
      <c r="D15" s="103" t="s">
        <v>598</v>
      </c>
      <c r="E15" s="103" t="s">
        <v>283</v>
      </c>
      <c r="F15" s="103" t="s">
        <v>424</v>
      </c>
      <c r="G15" s="103"/>
      <c r="H15" s="104" t="s">
        <v>619</v>
      </c>
      <c r="I15" s="103" t="s">
        <v>611</v>
      </c>
      <c r="J15" s="104" t="s">
        <v>620</v>
      </c>
      <c r="K15" s="104" t="s">
        <v>621</v>
      </c>
      <c r="L15" s="105">
        <v>45398</v>
      </c>
      <c r="M15" s="103" t="s">
        <v>607</v>
      </c>
      <c r="N15" s="103" t="s">
        <v>618</v>
      </c>
      <c r="O15" s="104" t="s">
        <v>624</v>
      </c>
      <c r="P15" s="24"/>
    </row>
    <row r="16" spans="2:16" ht="279" customHeight="1" thickTop="1" thickBot="1" x14ac:dyDescent="0.25">
      <c r="B16" s="23"/>
      <c r="C16" s="103">
        <v>4</v>
      </c>
      <c r="D16" s="103" t="s">
        <v>195</v>
      </c>
      <c r="E16" s="103" t="s">
        <v>262</v>
      </c>
      <c r="F16" s="103" t="s">
        <v>424</v>
      </c>
      <c r="G16" s="103"/>
      <c r="H16" s="104" t="s">
        <v>355</v>
      </c>
      <c r="I16" s="103" t="s">
        <v>599</v>
      </c>
      <c r="J16" s="104" t="s">
        <v>622</v>
      </c>
      <c r="K16" s="104" t="s">
        <v>632</v>
      </c>
      <c r="L16" s="105">
        <v>45411</v>
      </c>
      <c r="M16" s="103" t="s">
        <v>608</v>
      </c>
      <c r="N16" s="103" t="s">
        <v>623</v>
      </c>
      <c r="O16" s="104" t="s">
        <v>626</v>
      </c>
      <c r="P16" s="24"/>
    </row>
    <row r="17" spans="2:16" ht="214.5" customHeight="1" thickTop="1" thickBot="1" x14ac:dyDescent="0.25">
      <c r="B17" s="23"/>
      <c r="C17" s="103">
        <v>5</v>
      </c>
      <c r="D17" s="103" t="s">
        <v>598</v>
      </c>
      <c r="E17" s="103" t="s">
        <v>283</v>
      </c>
      <c r="F17" s="103" t="s">
        <v>424</v>
      </c>
      <c r="G17" s="103"/>
      <c r="H17" s="104" t="s">
        <v>625</v>
      </c>
      <c r="I17" s="103" t="s">
        <v>611</v>
      </c>
      <c r="J17" s="104" t="s">
        <v>627</v>
      </c>
      <c r="K17" s="104" t="s">
        <v>633</v>
      </c>
      <c r="L17" s="105">
        <v>45412</v>
      </c>
      <c r="M17" s="103" t="s">
        <v>609</v>
      </c>
      <c r="N17" s="103" t="s">
        <v>430</v>
      </c>
      <c r="O17" s="104" t="s">
        <v>605</v>
      </c>
      <c r="P17" s="24"/>
    </row>
    <row r="18" spans="2:16" ht="213.75" customHeight="1" thickTop="1" thickBot="1" x14ac:dyDescent="0.25">
      <c r="B18" s="23"/>
      <c r="C18" s="103">
        <v>6</v>
      </c>
      <c r="D18" s="103" t="s">
        <v>598</v>
      </c>
      <c r="E18" s="103" t="s">
        <v>283</v>
      </c>
      <c r="F18" s="103" t="s">
        <v>424</v>
      </c>
      <c r="G18" s="103"/>
      <c r="H18" s="104" t="s">
        <v>629</v>
      </c>
      <c r="I18" s="103" t="s">
        <v>599</v>
      </c>
      <c r="J18" s="104" t="s">
        <v>628</v>
      </c>
      <c r="K18" s="104" t="s">
        <v>634</v>
      </c>
      <c r="L18" s="105">
        <v>45412</v>
      </c>
      <c r="M18" s="103" t="s">
        <v>610</v>
      </c>
      <c r="N18" s="103" t="s">
        <v>430</v>
      </c>
      <c r="O18" s="104" t="s">
        <v>605</v>
      </c>
      <c r="P18" s="24"/>
    </row>
    <row r="19" spans="2:16" ht="407.25" customHeight="1" thickTop="1" thickBot="1" x14ac:dyDescent="0.25">
      <c r="B19" s="23"/>
      <c r="C19" s="103">
        <v>7</v>
      </c>
      <c r="D19" s="103" t="s">
        <v>598</v>
      </c>
      <c r="E19" s="103" t="s">
        <v>283</v>
      </c>
      <c r="F19" s="103"/>
      <c r="G19" s="103" t="s">
        <v>424</v>
      </c>
      <c r="H19" s="104" t="s">
        <v>483</v>
      </c>
      <c r="I19" s="103" t="s">
        <v>599</v>
      </c>
      <c r="J19" s="104" t="s">
        <v>630</v>
      </c>
      <c r="K19" s="104" t="s">
        <v>635</v>
      </c>
      <c r="L19" s="105">
        <v>45417</v>
      </c>
      <c r="M19" s="103" t="s">
        <v>636</v>
      </c>
      <c r="N19" s="103" t="s">
        <v>430</v>
      </c>
      <c r="O19" s="104" t="s">
        <v>637</v>
      </c>
      <c r="P19" s="24"/>
    </row>
    <row r="20" spans="2:16" ht="409.5" customHeight="1" thickTop="1" thickBot="1" x14ac:dyDescent="0.25">
      <c r="B20" s="23"/>
      <c r="C20" s="103">
        <v>8</v>
      </c>
      <c r="D20" s="103" t="s">
        <v>660</v>
      </c>
      <c r="E20" s="103" t="s">
        <v>661</v>
      </c>
      <c r="F20" s="103" t="s">
        <v>424</v>
      </c>
      <c r="G20" s="103"/>
      <c r="H20" s="104" t="s">
        <v>660</v>
      </c>
      <c r="I20" s="103" t="s">
        <v>599</v>
      </c>
      <c r="J20" s="104" t="s">
        <v>665</v>
      </c>
      <c r="K20" s="104" t="s">
        <v>673</v>
      </c>
      <c r="L20" s="112" t="s">
        <v>662</v>
      </c>
      <c r="M20" s="103" t="s">
        <v>663</v>
      </c>
      <c r="N20" s="103" t="s">
        <v>664</v>
      </c>
      <c r="O20" s="104" t="s">
        <v>669</v>
      </c>
      <c r="P20" s="24"/>
    </row>
    <row r="21" spans="2:16" ht="358.5" customHeight="1" thickTop="1" thickBot="1" x14ac:dyDescent="0.25">
      <c r="B21" s="23"/>
      <c r="C21" s="103">
        <v>9</v>
      </c>
      <c r="D21" s="103" t="s">
        <v>195</v>
      </c>
      <c r="E21" s="103" t="s">
        <v>198</v>
      </c>
      <c r="F21" s="103" t="s">
        <v>424</v>
      </c>
      <c r="G21" s="103"/>
      <c r="H21" s="104" t="s">
        <v>440</v>
      </c>
      <c r="I21" s="103" t="s">
        <v>666</v>
      </c>
      <c r="J21" s="104" t="s">
        <v>667</v>
      </c>
      <c r="K21" s="104" t="s">
        <v>668</v>
      </c>
      <c r="L21" s="112" t="s">
        <v>662</v>
      </c>
      <c r="M21" s="103" t="s">
        <v>663</v>
      </c>
      <c r="N21" s="103" t="s">
        <v>664</v>
      </c>
      <c r="O21" s="104" t="s">
        <v>670</v>
      </c>
      <c r="P21" s="24"/>
    </row>
    <row r="22" spans="2:16" ht="409.6" customHeight="1" thickTop="1" thickBot="1" x14ac:dyDescent="0.25">
      <c r="B22" s="23"/>
      <c r="C22" s="103">
        <v>10</v>
      </c>
      <c r="D22" s="103" t="s">
        <v>598</v>
      </c>
      <c r="E22" s="103" t="s">
        <v>283</v>
      </c>
      <c r="F22" s="103" t="s">
        <v>424</v>
      </c>
      <c r="G22" s="103"/>
      <c r="H22" s="104" t="s">
        <v>586</v>
      </c>
      <c r="I22" s="103" t="s">
        <v>666</v>
      </c>
      <c r="J22" s="104" t="s">
        <v>671</v>
      </c>
      <c r="K22" s="104" t="s">
        <v>668</v>
      </c>
      <c r="L22" s="112" t="s">
        <v>662</v>
      </c>
      <c r="M22" s="103" t="s">
        <v>663</v>
      </c>
      <c r="N22" s="103" t="s">
        <v>672</v>
      </c>
      <c r="O22" s="104" t="s">
        <v>670</v>
      </c>
      <c r="P22" s="24"/>
    </row>
    <row r="23" spans="2:16" ht="409.6" customHeight="1" thickTop="1" thickBot="1" x14ac:dyDescent="0.25">
      <c r="B23" s="23"/>
      <c r="C23" s="103">
        <v>11</v>
      </c>
      <c r="D23" s="103" t="s">
        <v>598</v>
      </c>
      <c r="E23" s="103" t="s">
        <v>223</v>
      </c>
      <c r="F23" s="103" t="s">
        <v>424</v>
      </c>
      <c r="G23" s="103"/>
      <c r="H23" s="104" t="s">
        <v>240</v>
      </c>
      <c r="I23" s="103" t="s">
        <v>678</v>
      </c>
      <c r="J23" s="104" t="s">
        <v>687</v>
      </c>
      <c r="K23" s="104" t="s">
        <v>680</v>
      </c>
      <c r="L23" s="105">
        <v>45544</v>
      </c>
      <c r="M23" s="103" t="s">
        <v>674</v>
      </c>
      <c r="N23" s="103" t="s">
        <v>36</v>
      </c>
      <c r="O23" s="104" t="s">
        <v>676</v>
      </c>
      <c r="P23" s="24"/>
    </row>
    <row r="24" spans="2:16" ht="409.6" thickTop="1" thickBot="1" x14ac:dyDescent="0.25">
      <c r="B24" s="23"/>
      <c r="C24" s="103">
        <v>12</v>
      </c>
      <c r="D24" s="103" t="s">
        <v>598</v>
      </c>
      <c r="E24" s="103" t="s">
        <v>223</v>
      </c>
      <c r="F24" s="103" t="s">
        <v>424</v>
      </c>
      <c r="G24" s="103"/>
      <c r="H24" s="104" t="s">
        <v>681</v>
      </c>
      <c r="I24" s="103" t="s">
        <v>679</v>
      </c>
      <c r="J24" s="104" t="s">
        <v>686</v>
      </c>
      <c r="K24" s="104" t="s">
        <v>685</v>
      </c>
      <c r="L24" s="105">
        <v>45544</v>
      </c>
      <c r="M24" s="103" t="s">
        <v>675</v>
      </c>
      <c r="N24" s="103" t="s">
        <v>36</v>
      </c>
      <c r="O24" s="104" t="s">
        <v>677</v>
      </c>
      <c r="P24" s="24"/>
    </row>
    <row r="25" spans="2:16" ht="15" thickTop="1" x14ac:dyDescent="0.2">
      <c r="B25" s="23"/>
      <c r="C25" s="106"/>
      <c r="D25" s="106"/>
      <c r="E25" s="106"/>
      <c r="F25" s="106"/>
      <c r="G25" s="106"/>
      <c r="H25" s="106"/>
      <c r="I25" s="106"/>
      <c r="J25" s="107"/>
      <c r="K25" s="107"/>
      <c r="L25" s="108"/>
      <c r="M25" s="106"/>
      <c r="N25" s="106"/>
      <c r="O25" s="106"/>
      <c r="P25" s="24"/>
    </row>
    <row r="26" spans="2:16" ht="19.5" customHeight="1" x14ac:dyDescent="0.2">
      <c r="B26" s="23"/>
      <c r="C26" s="109" t="s">
        <v>275</v>
      </c>
      <c r="D26" s="110"/>
      <c r="E26" s="110"/>
      <c r="F26" s="110"/>
      <c r="G26" s="110"/>
      <c r="H26" s="110"/>
      <c r="I26" s="110"/>
      <c r="J26" s="110"/>
      <c r="K26" s="110"/>
      <c r="L26" s="110"/>
      <c r="M26" s="110"/>
      <c r="N26" s="110"/>
      <c r="O26" s="110"/>
      <c r="P26" s="24"/>
    </row>
    <row r="27" spans="2:16" ht="8.25" customHeight="1" thickBot="1" x14ac:dyDescent="0.25">
      <c r="B27" s="25"/>
      <c r="C27" s="26"/>
      <c r="D27" s="26"/>
      <c r="E27" s="26"/>
      <c r="F27" s="26"/>
      <c r="G27" s="26"/>
      <c r="H27" s="26"/>
      <c r="I27" s="26"/>
      <c r="J27" s="26"/>
      <c r="K27" s="26"/>
      <c r="L27" s="26"/>
      <c r="M27" s="26"/>
      <c r="N27" s="26"/>
      <c r="O27" s="26"/>
      <c r="P27" s="27"/>
    </row>
    <row r="28" spans="2:16" ht="15" thickTop="1" x14ac:dyDescent="0.2"/>
  </sheetData>
  <mergeCells count="11">
    <mergeCell ref="C10:O10"/>
    <mergeCell ref="B3:D4"/>
    <mergeCell ref="E3:J4"/>
    <mergeCell ref="B5:D7"/>
    <mergeCell ref="E5:J5"/>
    <mergeCell ref="E6:J6"/>
    <mergeCell ref="E7:J7"/>
    <mergeCell ref="K3:P4"/>
    <mergeCell ref="K5:P5"/>
    <mergeCell ref="K6:P6"/>
    <mergeCell ref="K7:P7"/>
  </mergeCells>
  <pageMargins left="0.7" right="0.7" top="0.75" bottom="0.75" header="0.3" footer="0.3"/>
  <pageSetup paperSize="142" orientation="portrait" r:id="rId1"/>
  <drawing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14:formula1>
            <xm:f>'[1]Listas Desplegables'!#REF!</xm:f>
          </x14:formula1>
          <xm:sqref>I25 D25:G25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626262"/>
    <pageSetUpPr fitToPage="1"/>
  </sheetPr>
  <dimension ref="B1:P49"/>
  <sheetViews>
    <sheetView showGridLines="0" zoomScale="90" zoomScaleNormal="90" workbookViewId="0">
      <selection activeCell="J52" sqref="J52"/>
    </sheetView>
  </sheetViews>
  <sheetFormatPr baseColWidth="10" defaultColWidth="11.42578125" defaultRowHeight="15" x14ac:dyDescent="0.2"/>
  <cols>
    <col min="1" max="1" width="3" style="28" customWidth="1"/>
    <col min="2" max="2" width="2.140625" style="28" customWidth="1"/>
    <col min="3" max="3" width="28.140625" style="28" customWidth="1"/>
    <col min="4" max="4" width="36.42578125" style="28" hidden="1" customWidth="1"/>
    <col min="5" max="5" width="35.140625" style="37" customWidth="1"/>
    <col min="6" max="6" width="26" style="37" customWidth="1"/>
    <col min="7" max="7" width="17.5703125" style="28" customWidth="1"/>
    <col min="8" max="8" width="19.42578125" style="28" customWidth="1"/>
    <col min="9" max="9" width="23" style="28" customWidth="1"/>
    <col min="10" max="10" width="17" style="28" customWidth="1"/>
    <col min="11" max="11" width="21.85546875" style="28" customWidth="1"/>
    <col min="12" max="12" width="23.140625" style="28" customWidth="1"/>
    <col min="13" max="13" width="24.7109375" style="28" customWidth="1"/>
    <col min="14" max="15" width="25.7109375" style="28" customWidth="1"/>
    <col min="16" max="16" width="2.140625" style="28" customWidth="1"/>
    <col min="17" max="16384" width="11.42578125" style="28"/>
  </cols>
  <sheetData>
    <row r="1" spans="2:16" ht="15.75" thickBot="1" x14ac:dyDescent="0.25"/>
    <row r="2" spans="2:16" ht="17.25" customHeight="1" thickTop="1" thickBot="1" x14ac:dyDescent="0.25">
      <c r="B2" s="127" t="s">
        <v>8</v>
      </c>
      <c r="C2" s="127"/>
      <c r="D2" s="127"/>
      <c r="E2" s="127" t="s">
        <v>19</v>
      </c>
      <c r="F2" s="127"/>
      <c r="G2" s="127"/>
      <c r="H2" s="127"/>
      <c r="I2" s="127"/>
      <c r="J2" s="127"/>
      <c r="K2" s="127" t="s">
        <v>20</v>
      </c>
      <c r="L2" s="127"/>
      <c r="M2" s="127"/>
      <c r="N2" s="127"/>
      <c r="O2" s="127"/>
      <c r="P2" s="127"/>
    </row>
    <row r="3" spans="2:16" ht="17.25" customHeight="1" thickTop="1" thickBot="1" x14ac:dyDescent="0.25">
      <c r="B3" s="127"/>
      <c r="C3" s="127"/>
      <c r="D3" s="127"/>
      <c r="E3" s="127"/>
      <c r="F3" s="127"/>
      <c r="G3" s="127"/>
      <c r="H3" s="127"/>
      <c r="I3" s="127"/>
      <c r="J3" s="127"/>
      <c r="K3" s="127"/>
      <c r="L3" s="127"/>
      <c r="M3" s="127"/>
      <c r="N3" s="127"/>
      <c r="O3" s="127"/>
      <c r="P3" s="127"/>
    </row>
    <row r="4" spans="2:16" ht="17.25" customHeight="1" thickTop="1" thickBot="1" x14ac:dyDescent="0.25">
      <c r="B4" s="127"/>
      <c r="C4" s="127"/>
      <c r="D4" s="127"/>
      <c r="E4" s="127" t="s">
        <v>9</v>
      </c>
      <c r="F4" s="127"/>
      <c r="G4" s="127"/>
      <c r="H4" s="127"/>
      <c r="I4" s="127"/>
      <c r="J4" s="127"/>
      <c r="K4" s="128" t="s">
        <v>78</v>
      </c>
      <c r="L4" s="128"/>
      <c r="M4" s="128"/>
      <c r="N4" s="128"/>
      <c r="O4" s="128"/>
      <c r="P4" s="128"/>
    </row>
    <row r="5" spans="2:16" ht="17.25" customHeight="1" thickTop="1" thickBot="1" x14ac:dyDescent="0.25">
      <c r="B5" s="127"/>
      <c r="C5" s="127"/>
      <c r="D5" s="127"/>
      <c r="E5" s="127" t="s">
        <v>10</v>
      </c>
      <c r="F5" s="127"/>
      <c r="G5" s="127"/>
      <c r="H5" s="127"/>
      <c r="I5" s="127"/>
      <c r="J5" s="127"/>
      <c r="K5" s="127" t="s">
        <v>68</v>
      </c>
      <c r="L5" s="127"/>
      <c r="M5" s="127"/>
      <c r="N5" s="127"/>
      <c r="O5" s="127"/>
      <c r="P5" s="127"/>
    </row>
    <row r="6" spans="2:16" ht="17.25" customHeight="1" thickTop="1" thickBot="1" x14ac:dyDescent="0.25">
      <c r="B6" s="127"/>
      <c r="C6" s="127"/>
      <c r="D6" s="127"/>
      <c r="E6" s="127" t="s">
        <v>11</v>
      </c>
      <c r="F6" s="127"/>
      <c r="G6" s="127"/>
      <c r="H6" s="127"/>
      <c r="I6" s="127"/>
      <c r="J6" s="127"/>
      <c r="K6" s="127" t="s">
        <v>538</v>
      </c>
      <c r="L6" s="127"/>
      <c r="M6" s="127"/>
      <c r="N6" s="127"/>
      <c r="O6" s="127"/>
      <c r="P6" s="127"/>
    </row>
    <row r="7" spans="2:16" ht="16.5" thickTop="1" thickBot="1" x14ac:dyDescent="0.25"/>
    <row r="8" spans="2:16" ht="12" customHeight="1" thickTop="1" x14ac:dyDescent="0.2">
      <c r="B8" s="29"/>
      <c r="C8" s="30"/>
      <c r="D8" s="30"/>
      <c r="E8" s="38"/>
      <c r="F8" s="38"/>
      <c r="G8" s="30"/>
      <c r="H8" s="30"/>
      <c r="I8" s="30"/>
      <c r="J8" s="30"/>
      <c r="K8" s="30"/>
      <c r="L8" s="30"/>
      <c r="M8" s="30"/>
      <c r="N8" s="30"/>
      <c r="O8" s="30"/>
      <c r="P8" s="31"/>
    </row>
    <row r="9" spans="2:16" ht="15" customHeight="1" x14ac:dyDescent="0.2">
      <c r="B9" s="32"/>
      <c r="C9" s="117" t="s">
        <v>7</v>
      </c>
      <c r="D9" s="117"/>
      <c r="E9" s="117"/>
      <c r="F9" s="117"/>
      <c r="G9" s="117"/>
      <c r="H9" s="117"/>
      <c r="I9" s="117"/>
      <c r="J9" s="117"/>
      <c r="K9" s="117"/>
      <c r="L9" s="117"/>
      <c r="M9" s="117"/>
      <c r="N9" s="117"/>
      <c r="O9" s="117"/>
      <c r="P9" s="33"/>
    </row>
    <row r="10" spans="2:16" ht="15.75" customHeight="1" x14ac:dyDescent="0.2">
      <c r="B10" s="32"/>
      <c r="C10" s="117"/>
      <c r="D10" s="117"/>
      <c r="E10" s="117"/>
      <c r="F10" s="117"/>
      <c r="G10" s="117"/>
      <c r="H10" s="117"/>
      <c r="I10" s="117"/>
      <c r="J10" s="117"/>
      <c r="K10" s="117"/>
      <c r="L10" s="117"/>
      <c r="M10" s="117"/>
      <c r="N10" s="117"/>
      <c r="O10" s="117"/>
      <c r="P10" s="33"/>
    </row>
    <row r="11" spans="2:16" ht="15.75" customHeight="1" x14ac:dyDescent="0.3">
      <c r="B11" s="32"/>
      <c r="C11" s="39"/>
      <c r="D11" s="39"/>
      <c r="E11" s="39"/>
      <c r="F11" s="39"/>
      <c r="G11" s="39"/>
      <c r="H11" s="39"/>
      <c r="I11" s="39"/>
      <c r="J11" s="39"/>
      <c r="K11" s="39"/>
      <c r="L11" s="39"/>
      <c r="M11" s="39"/>
      <c r="N11" s="39"/>
      <c r="O11" s="39"/>
      <c r="P11" s="33"/>
    </row>
    <row r="12" spans="2:16" ht="38.25" customHeight="1" x14ac:dyDescent="0.2">
      <c r="B12" s="32"/>
      <c r="C12" s="121" t="s">
        <v>268</v>
      </c>
      <c r="D12" s="121"/>
      <c r="E12" s="121"/>
      <c r="F12" s="121"/>
      <c r="G12" s="121"/>
      <c r="H12" s="121"/>
      <c r="I12" s="121"/>
      <c r="J12" s="121"/>
      <c r="K12" s="121"/>
      <c r="L12" s="121"/>
      <c r="M12" s="121"/>
      <c r="N12" s="121"/>
      <c r="O12" s="121"/>
      <c r="P12" s="33"/>
    </row>
    <row r="13" spans="2:16" ht="20.25" thickBot="1" x14ac:dyDescent="0.25">
      <c r="B13" s="32"/>
      <c r="C13" s="40"/>
      <c r="D13" s="40"/>
      <c r="E13" s="40"/>
      <c r="F13" s="40"/>
      <c r="G13" s="40"/>
      <c r="H13" s="40"/>
      <c r="I13" s="40"/>
      <c r="J13" s="40"/>
      <c r="K13" s="40"/>
      <c r="L13" s="40"/>
      <c r="M13" s="40"/>
      <c r="N13" s="40"/>
      <c r="O13" s="40"/>
      <c r="P13" s="33"/>
    </row>
    <row r="14" spans="2:16" ht="17.25" customHeight="1" thickTop="1" thickBot="1" x14ac:dyDescent="0.25">
      <c r="B14" s="32"/>
      <c r="C14" s="122" t="s">
        <v>67</v>
      </c>
      <c r="D14" s="122" t="s">
        <v>21</v>
      </c>
      <c r="E14" s="122" t="s">
        <v>22</v>
      </c>
      <c r="F14" s="122" t="s">
        <v>1</v>
      </c>
      <c r="G14" s="122" t="s">
        <v>23</v>
      </c>
      <c r="H14" s="122" t="s">
        <v>0</v>
      </c>
      <c r="I14" s="122" t="s">
        <v>25</v>
      </c>
      <c r="J14" s="122" t="s">
        <v>24</v>
      </c>
      <c r="K14" s="122" t="s">
        <v>269</v>
      </c>
      <c r="L14" s="122" t="s">
        <v>2</v>
      </c>
      <c r="M14" s="122" t="s">
        <v>4</v>
      </c>
      <c r="N14" s="122"/>
      <c r="O14" s="122" t="s">
        <v>289</v>
      </c>
      <c r="P14" s="33"/>
    </row>
    <row r="15" spans="2:16" ht="47.25" customHeight="1" thickTop="1" thickBot="1" x14ac:dyDescent="0.25">
      <c r="B15" s="32"/>
      <c r="C15" s="122"/>
      <c r="D15" s="122"/>
      <c r="E15" s="122"/>
      <c r="F15" s="122"/>
      <c r="G15" s="122"/>
      <c r="H15" s="122"/>
      <c r="I15" s="122"/>
      <c r="J15" s="122"/>
      <c r="K15" s="122"/>
      <c r="L15" s="122"/>
      <c r="M15" s="122"/>
      <c r="N15" s="122"/>
      <c r="O15" s="122"/>
      <c r="P15" s="33"/>
    </row>
    <row r="16" spans="2:16" ht="18" customHeight="1" thickTop="1" thickBot="1" x14ac:dyDescent="0.25">
      <c r="B16" s="32"/>
      <c r="C16" s="125" t="s">
        <v>251</v>
      </c>
      <c r="D16" s="126" t="s">
        <v>250</v>
      </c>
      <c r="E16" s="124" t="s">
        <v>279</v>
      </c>
      <c r="F16" s="124" t="s">
        <v>15</v>
      </c>
      <c r="G16" s="124" t="s">
        <v>69</v>
      </c>
      <c r="H16" s="124" t="s">
        <v>242</v>
      </c>
      <c r="I16" s="124" t="s">
        <v>26</v>
      </c>
      <c r="J16" s="124" t="s">
        <v>70</v>
      </c>
      <c r="K16" s="126" t="s">
        <v>270</v>
      </c>
      <c r="L16" s="124" t="s">
        <v>54</v>
      </c>
      <c r="M16" s="123" t="s">
        <v>271</v>
      </c>
      <c r="N16" s="123"/>
      <c r="O16" s="122"/>
      <c r="P16" s="33"/>
    </row>
    <row r="17" spans="2:16" ht="42" customHeight="1" thickTop="1" thickBot="1" x14ac:dyDescent="0.25">
      <c r="B17" s="32"/>
      <c r="C17" s="125"/>
      <c r="D17" s="126"/>
      <c r="E17" s="124"/>
      <c r="F17" s="124"/>
      <c r="G17" s="124"/>
      <c r="H17" s="124"/>
      <c r="I17" s="124"/>
      <c r="J17" s="124"/>
      <c r="K17" s="126"/>
      <c r="L17" s="124"/>
      <c r="M17" s="124" t="s">
        <v>272</v>
      </c>
      <c r="N17" s="124"/>
      <c r="O17" s="122"/>
      <c r="P17" s="33"/>
    </row>
    <row r="18" spans="2:16" ht="18" customHeight="1" thickTop="1" thickBot="1" x14ac:dyDescent="0.25">
      <c r="B18" s="32"/>
      <c r="C18" s="125"/>
      <c r="D18" s="126"/>
      <c r="E18" s="124"/>
      <c r="F18" s="124"/>
      <c r="G18" s="124"/>
      <c r="H18" s="124"/>
      <c r="I18" s="124"/>
      <c r="J18" s="124"/>
      <c r="K18" s="126"/>
      <c r="L18" s="124"/>
      <c r="M18" s="124"/>
      <c r="N18" s="124"/>
      <c r="O18" s="122"/>
      <c r="P18" s="33"/>
    </row>
    <row r="19" spans="2:16" ht="42" customHeight="1" thickTop="1" thickBot="1" x14ac:dyDescent="0.25">
      <c r="B19" s="32"/>
      <c r="C19" s="125"/>
      <c r="D19" s="126"/>
      <c r="E19" s="124"/>
      <c r="F19" s="124"/>
      <c r="G19" s="124"/>
      <c r="H19" s="124"/>
      <c r="I19" s="124"/>
      <c r="J19" s="124"/>
      <c r="K19" s="126"/>
      <c r="L19" s="124"/>
      <c r="M19" s="124"/>
      <c r="N19" s="124"/>
      <c r="O19" s="122"/>
      <c r="P19" s="33"/>
    </row>
    <row r="20" spans="2:16" ht="18" customHeight="1" thickTop="1" thickBot="1" x14ac:dyDescent="0.25">
      <c r="B20" s="32"/>
      <c r="C20" s="125"/>
      <c r="D20" s="126"/>
      <c r="E20" s="124"/>
      <c r="F20" s="124"/>
      <c r="G20" s="124"/>
      <c r="H20" s="124"/>
      <c r="I20" s="124"/>
      <c r="J20" s="124"/>
      <c r="K20" s="126"/>
      <c r="L20" s="124"/>
      <c r="M20" s="124"/>
      <c r="N20" s="124"/>
      <c r="O20" s="122"/>
      <c r="P20" s="33"/>
    </row>
    <row r="21" spans="2:16" ht="42" customHeight="1" thickTop="1" thickBot="1" x14ac:dyDescent="0.25">
      <c r="B21" s="32"/>
      <c r="C21" s="125"/>
      <c r="D21" s="126"/>
      <c r="E21" s="124"/>
      <c r="F21" s="124"/>
      <c r="G21" s="124"/>
      <c r="H21" s="124"/>
      <c r="I21" s="124"/>
      <c r="J21" s="124"/>
      <c r="K21" s="126"/>
      <c r="L21" s="124"/>
      <c r="M21" s="124"/>
      <c r="N21" s="124"/>
      <c r="O21" s="122"/>
      <c r="P21" s="33"/>
    </row>
    <row r="22" spans="2:16" ht="20.100000000000001" customHeight="1" thickTop="1" thickBot="1" x14ac:dyDescent="0.25">
      <c r="B22" s="32"/>
      <c r="C22" s="125" t="s">
        <v>248</v>
      </c>
      <c r="D22" s="126" t="s">
        <v>245</v>
      </c>
      <c r="E22" s="124" t="s">
        <v>246</v>
      </c>
      <c r="F22" s="124" t="s">
        <v>18</v>
      </c>
      <c r="G22" s="129" t="s">
        <v>75</v>
      </c>
      <c r="H22" s="124" t="s">
        <v>478</v>
      </c>
      <c r="I22" s="124" t="s">
        <v>26</v>
      </c>
      <c r="J22" s="124" t="s">
        <v>70</v>
      </c>
      <c r="K22" s="126" t="s">
        <v>278</v>
      </c>
      <c r="L22" s="124" t="s">
        <v>38</v>
      </c>
      <c r="M22" s="123" t="s">
        <v>271</v>
      </c>
      <c r="N22" s="123"/>
      <c r="O22" s="122"/>
      <c r="P22" s="33"/>
    </row>
    <row r="23" spans="2:16" ht="123" customHeight="1" thickTop="1" thickBot="1" x14ac:dyDescent="0.25">
      <c r="B23" s="32"/>
      <c r="C23" s="125"/>
      <c r="D23" s="126"/>
      <c r="E23" s="124"/>
      <c r="F23" s="124"/>
      <c r="G23" s="129"/>
      <c r="H23" s="124"/>
      <c r="I23" s="124"/>
      <c r="J23" s="124"/>
      <c r="K23" s="126"/>
      <c r="L23" s="124"/>
      <c r="M23" s="124" t="s">
        <v>247</v>
      </c>
      <c r="N23" s="124"/>
      <c r="O23" s="122"/>
      <c r="P23" s="33"/>
    </row>
    <row r="24" spans="2:16" ht="35.1" customHeight="1" thickTop="1" thickBot="1" x14ac:dyDescent="0.25">
      <c r="B24" s="32"/>
      <c r="C24" s="125"/>
      <c r="D24" s="126"/>
      <c r="E24" s="124"/>
      <c r="F24" s="124"/>
      <c r="G24" s="129"/>
      <c r="H24" s="124"/>
      <c r="I24" s="124"/>
      <c r="J24" s="124"/>
      <c r="K24" s="126"/>
      <c r="L24" s="124"/>
      <c r="M24" s="124"/>
      <c r="N24" s="124"/>
      <c r="O24" s="122"/>
      <c r="P24" s="33"/>
    </row>
    <row r="25" spans="2:16" ht="35.1" customHeight="1" thickTop="1" thickBot="1" x14ac:dyDescent="0.25">
      <c r="B25" s="32"/>
      <c r="C25" s="125"/>
      <c r="D25" s="126"/>
      <c r="E25" s="124"/>
      <c r="F25" s="124"/>
      <c r="G25" s="129"/>
      <c r="H25" s="124"/>
      <c r="I25" s="124"/>
      <c r="J25" s="124"/>
      <c r="K25" s="126"/>
      <c r="L25" s="124"/>
      <c r="M25" s="124"/>
      <c r="N25" s="124"/>
      <c r="O25" s="122"/>
      <c r="P25" s="33"/>
    </row>
    <row r="26" spans="2:16" ht="35.1" customHeight="1" thickTop="1" thickBot="1" x14ac:dyDescent="0.25">
      <c r="B26" s="32"/>
      <c r="C26" s="125"/>
      <c r="D26" s="126"/>
      <c r="E26" s="124"/>
      <c r="F26" s="124"/>
      <c r="G26" s="129"/>
      <c r="H26" s="124"/>
      <c r="I26" s="124"/>
      <c r="J26" s="124"/>
      <c r="K26" s="126"/>
      <c r="L26" s="124"/>
      <c r="M26" s="124"/>
      <c r="N26" s="124"/>
      <c r="O26" s="122"/>
      <c r="P26" s="33"/>
    </row>
    <row r="27" spans="2:16" ht="35.1" customHeight="1" thickTop="1" thickBot="1" x14ac:dyDescent="0.25">
      <c r="B27" s="32"/>
      <c r="C27" s="125"/>
      <c r="D27" s="126"/>
      <c r="E27" s="124"/>
      <c r="F27" s="124"/>
      <c r="G27" s="129"/>
      <c r="H27" s="124"/>
      <c r="I27" s="124"/>
      <c r="J27" s="124"/>
      <c r="K27" s="126"/>
      <c r="L27" s="124"/>
      <c r="M27" s="124"/>
      <c r="N27" s="124"/>
      <c r="O27" s="122"/>
      <c r="P27" s="33"/>
    </row>
    <row r="28" spans="2:16" ht="16.5" customHeight="1" thickTop="1" thickBot="1" x14ac:dyDescent="0.25">
      <c r="B28" s="32"/>
      <c r="C28" s="125" t="s">
        <v>249</v>
      </c>
      <c r="D28" s="126" t="s">
        <v>243</v>
      </c>
      <c r="E28" s="124" t="s">
        <v>244</v>
      </c>
      <c r="F28" s="124" t="s">
        <v>18</v>
      </c>
      <c r="G28" s="129" t="s">
        <v>75</v>
      </c>
      <c r="H28" s="130" t="s">
        <v>657</v>
      </c>
      <c r="I28" s="124" t="s">
        <v>26</v>
      </c>
      <c r="J28" s="124" t="s">
        <v>70</v>
      </c>
      <c r="K28" s="126" t="s">
        <v>277</v>
      </c>
      <c r="L28" s="124" t="s">
        <v>56</v>
      </c>
      <c r="M28" s="123" t="s">
        <v>271</v>
      </c>
      <c r="N28" s="123"/>
      <c r="O28" s="124">
        <v>8</v>
      </c>
      <c r="P28" s="33"/>
    </row>
    <row r="29" spans="2:16" ht="24.95" customHeight="1" thickTop="1" thickBot="1" x14ac:dyDescent="0.25">
      <c r="B29" s="32"/>
      <c r="C29" s="125"/>
      <c r="D29" s="126"/>
      <c r="E29" s="124"/>
      <c r="F29" s="124"/>
      <c r="G29" s="129"/>
      <c r="H29" s="131"/>
      <c r="I29" s="124"/>
      <c r="J29" s="124"/>
      <c r="K29" s="126"/>
      <c r="L29" s="124"/>
      <c r="M29" s="124" t="s">
        <v>659</v>
      </c>
      <c r="N29" s="124"/>
      <c r="O29" s="124"/>
      <c r="P29" s="33"/>
    </row>
    <row r="30" spans="2:16" ht="24.95" customHeight="1" thickTop="1" thickBot="1" x14ac:dyDescent="0.25">
      <c r="B30" s="32"/>
      <c r="C30" s="125"/>
      <c r="D30" s="126"/>
      <c r="E30" s="124"/>
      <c r="F30" s="124"/>
      <c r="G30" s="129"/>
      <c r="H30" s="131"/>
      <c r="I30" s="124"/>
      <c r="J30" s="124"/>
      <c r="K30" s="126"/>
      <c r="L30" s="124"/>
      <c r="M30" s="124" t="s">
        <v>273</v>
      </c>
      <c r="N30" s="124"/>
      <c r="O30" s="124"/>
      <c r="P30" s="33"/>
    </row>
    <row r="31" spans="2:16" ht="24.95" customHeight="1" thickTop="1" thickBot="1" x14ac:dyDescent="0.25">
      <c r="B31" s="32"/>
      <c r="C31" s="125"/>
      <c r="D31" s="126"/>
      <c r="E31" s="124"/>
      <c r="F31" s="124"/>
      <c r="G31" s="129"/>
      <c r="H31" s="131"/>
      <c r="I31" s="124"/>
      <c r="J31" s="124"/>
      <c r="K31" s="126"/>
      <c r="L31" s="124"/>
      <c r="M31" s="124" t="s">
        <v>658</v>
      </c>
      <c r="N31" s="124"/>
      <c r="O31" s="124"/>
      <c r="P31" s="33"/>
    </row>
    <row r="32" spans="2:16" ht="24.95" customHeight="1" thickTop="1" thickBot="1" x14ac:dyDescent="0.25">
      <c r="B32" s="32"/>
      <c r="C32" s="125"/>
      <c r="D32" s="126"/>
      <c r="E32" s="124"/>
      <c r="F32" s="124"/>
      <c r="G32" s="129"/>
      <c r="H32" s="131"/>
      <c r="I32" s="124"/>
      <c r="J32" s="124"/>
      <c r="K32" s="126"/>
      <c r="L32" s="124"/>
      <c r="M32" s="124" t="s">
        <v>274</v>
      </c>
      <c r="N32" s="124"/>
      <c r="O32" s="124"/>
      <c r="P32" s="33"/>
    </row>
    <row r="33" spans="2:16" ht="24.95" customHeight="1" thickTop="1" thickBot="1" x14ac:dyDescent="0.25">
      <c r="B33" s="32"/>
      <c r="C33" s="125"/>
      <c r="D33" s="126"/>
      <c r="E33" s="124"/>
      <c r="F33" s="124"/>
      <c r="G33" s="129"/>
      <c r="H33" s="131"/>
      <c r="I33" s="124"/>
      <c r="J33" s="124"/>
      <c r="K33" s="126"/>
      <c r="L33" s="124"/>
      <c r="M33" s="124" t="s">
        <v>308</v>
      </c>
      <c r="N33" s="124"/>
      <c r="O33" s="124"/>
      <c r="P33" s="33"/>
    </row>
    <row r="34" spans="2:16" ht="36" customHeight="1" thickTop="1" thickBot="1" x14ac:dyDescent="0.25">
      <c r="B34" s="32"/>
      <c r="C34" s="125"/>
      <c r="D34" s="126"/>
      <c r="E34" s="124"/>
      <c r="F34" s="124"/>
      <c r="G34" s="129"/>
      <c r="H34" s="131"/>
      <c r="I34" s="124"/>
      <c r="J34" s="124"/>
      <c r="K34" s="126"/>
      <c r="L34" s="124"/>
      <c r="M34" s="124" t="s">
        <v>276</v>
      </c>
      <c r="N34" s="124"/>
      <c r="O34" s="124"/>
      <c r="P34" s="33"/>
    </row>
    <row r="35" spans="2:16" ht="16.5" customHeight="1" thickTop="1" thickBot="1" x14ac:dyDescent="0.25">
      <c r="B35" s="32"/>
      <c r="C35" s="125"/>
      <c r="D35" s="126"/>
      <c r="E35" s="124"/>
      <c r="F35" s="124"/>
      <c r="G35" s="129"/>
      <c r="H35" s="131"/>
      <c r="I35" s="124"/>
      <c r="J35" s="124"/>
      <c r="K35" s="126"/>
      <c r="L35" s="124"/>
      <c r="M35" s="134" t="s">
        <v>12</v>
      </c>
      <c r="N35" s="134"/>
      <c r="O35" s="124"/>
      <c r="P35" s="33"/>
    </row>
    <row r="36" spans="2:16" ht="159.75" customHeight="1" thickTop="1" thickBot="1" x14ac:dyDescent="0.25">
      <c r="B36" s="32"/>
      <c r="C36" s="125"/>
      <c r="D36" s="126"/>
      <c r="E36" s="124"/>
      <c r="F36" s="124"/>
      <c r="G36" s="129"/>
      <c r="H36" s="132"/>
      <c r="I36" s="124"/>
      <c r="J36" s="124"/>
      <c r="K36" s="126"/>
      <c r="L36" s="124"/>
      <c r="M36" s="124" t="s">
        <v>307</v>
      </c>
      <c r="N36" s="124"/>
      <c r="O36" s="124"/>
      <c r="P36" s="33"/>
    </row>
    <row r="37" spans="2:16" ht="18.75" thickTop="1" x14ac:dyDescent="0.25">
      <c r="B37" s="32"/>
      <c r="C37" s="41" t="s">
        <v>275</v>
      </c>
      <c r="D37" s="42"/>
      <c r="E37" s="42"/>
      <c r="F37" s="43"/>
      <c r="G37" s="44"/>
      <c r="H37" s="44"/>
      <c r="I37" s="42"/>
      <c r="J37" s="42"/>
      <c r="K37" s="42"/>
      <c r="L37" s="42"/>
      <c r="M37" s="45"/>
      <c r="N37" s="43"/>
      <c r="O37" s="43"/>
      <c r="P37" s="33"/>
    </row>
    <row r="38" spans="2:16" ht="15.75" thickBot="1" x14ac:dyDescent="0.25">
      <c r="B38" s="34"/>
      <c r="C38" s="35"/>
      <c r="D38" s="35"/>
      <c r="E38" s="46"/>
      <c r="F38" s="46"/>
      <c r="G38" s="35"/>
      <c r="H38" s="35"/>
      <c r="I38" s="35"/>
      <c r="J38" s="35"/>
      <c r="K38" s="35"/>
      <c r="L38" s="35"/>
      <c r="M38" s="35"/>
      <c r="N38" s="35"/>
      <c r="O38" s="35"/>
      <c r="P38" s="36"/>
    </row>
    <row r="39" spans="2:16" ht="15.75" thickTop="1" x14ac:dyDescent="0.2"/>
    <row r="41" spans="2:16" ht="19.5" hidden="1" thickTop="1" thickBot="1" x14ac:dyDescent="0.3">
      <c r="E41" s="133" t="s">
        <v>512</v>
      </c>
      <c r="F41" s="133"/>
      <c r="G41" s="133"/>
      <c r="H41" s="133"/>
      <c r="I41" s="133"/>
    </row>
    <row r="42" spans="2:16" ht="19.5" hidden="1" thickTop="1" thickBot="1" x14ac:dyDescent="0.3">
      <c r="E42" s="91" t="s">
        <v>503</v>
      </c>
      <c r="F42" s="92">
        <v>2023</v>
      </c>
      <c r="G42" s="91">
        <v>2024</v>
      </c>
      <c r="H42" s="91">
        <v>2025</v>
      </c>
      <c r="I42" s="91">
        <v>2026</v>
      </c>
    </row>
    <row r="43" spans="2:16" ht="55.5" hidden="1" thickTop="1" thickBot="1" x14ac:dyDescent="0.25">
      <c r="E43" s="93" t="s">
        <v>504</v>
      </c>
      <c r="F43" s="94">
        <v>1</v>
      </c>
      <c r="G43" s="94">
        <v>1</v>
      </c>
      <c r="H43" s="94">
        <v>1</v>
      </c>
      <c r="I43" s="94">
        <v>1</v>
      </c>
    </row>
    <row r="44" spans="2:16" ht="19.5" hidden="1" thickTop="1" thickBot="1" x14ac:dyDescent="0.25">
      <c r="E44" s="93" t="s">
        <v>505</v>
      </c>
      <c r="F44" s="94">
        <v>1</v>
      </c>
      <c r="G44" s="94">
        <v>1</v>
      </c>
      <c r="H44" s="94">
        <v>1</v>
      </c>
      <c r="I44" s="94">
        <v>1</v>
      </c>
    </row>
    <row r="45" spans="2:16" ht="55.5" hidden="1" thickTop="1" thickBot="1" x14ac:dyDescent="0.25">
      <c r="E45" s="93" t="s">
        <v>506</v>
      </c>
      <c r="F45" s="95" t="s">
        <v>509</v>
      </c>
      <c r="G45" s="95" t="s">
        <v>510</v>
      </c>
      <c r="H45" s="96" t="s">
        <v>511</v>
      </c>
      <c r="I45" s="96" t="s">
        <v>511</v>
      </c>
    </row>
    <row r="46" spans="2:16" ht="19.5" hidden="1" thickTop="1" thickBot="1" x14ac:dyDescent="0.25">
      <c r="E46" s="93" t="s">
        <v>507</v>
      </c>
      <c r="F46" s="96">
        <v>0</v>
      </c>
      <c r="G46" s="96">
        <v>0</v>
      </c>
      <c r="H46" s="96">
        <v>1</v>
      </c>
      <c r="I46" s="96">
        <v>1</v>
      </c>
    </row>
    <row r="47" spans="2:16" ht="37.5" hidden="1" thickTop="1" thickBot="1" x14ac:dyDescent="0.25">
      <c r="E47" s="93" t="s">
        <v>308</v>
      </c>
      <c r="F47" s="94">
        <v>1</v>
      </c>
      <c r="G47" s="94">
        <v>1</v>
      </c>
      <c r="H47" s="94">
        <v>1</v>
      </c>
      <c r="I47" s="94">
        <v>1</v>
      </c>
    </row>
    <row r="48" spans="2:16" ht="37.5" hidden="1" thickTop="1" thickBot="1" x14ac:dyDescent="0.25">
      <c r="E48" s="93" t="s">
        <v>508</v>
      </c>
      <c r="F48" s="94">
        <f>+B43</f>
        <v>0</v>
      </c>
      <c r="G48" s="94">
        <f>+C43</f>
        <v>0</v>
      </c>
      <c r="H48" s="94">
        <f>+D43</f>
        <v>0</v>
      </c>
      <c r="I48" s="94">
        <v>1</v>
      </c>
    </row>
    <row r="49" spans="5:9" ht="19.5" hidden="1" thickTop="1" thickBot="1" x14ac:dyDescent="0.25">
      <c r="E49" s="97" t="s">
        <v>0</v>
      </c>
      <c r="F49" s="98">
        <v>0.96</v>
      </c>
      <c r="G49" s="98">
        <v>0.96</v>
      </c>
      <c r="H49" s="98">
        <v>0.98</v>
      </c>
      <c r="I49" s="98">
        <v>1</v>
      </c>
    </row>
  </sheetData>
  <sheetProtection formatCells="0" formatColumns="0" formatRows="0" insertColumns="0" insertRows="0" insertHyperlinks="0" deleteColumns="0" deleteRows="0" sort="0" autoFilter="0" pivotTables="0"/>
  <mergeCells count="71">
    <mergeCell ref="E41:I41"/>
    <mergeCell ref="M35:N35"/>
    <mergeCell ref="M36:N36"/>
    <mergeCell ref="M23:N27"/>
    <mergeCell ref="M28:N28"/>
    <mergeCell ref="M29:N29"/>
    <mergeCell ref="M34:N34"/>
    <mergeCell ref="M30:N30"/>
    <mergeCell ref="M32:N32"/>
    <mergeCell ref="M31:N31"/>
    <mergeCell ref="M33:N33"/>
    <mergeCell ref="C22:C27"/>
    <mergeCell ref="D22:D27"/>
    <mergeCell ref="E22:E27"/>
    <mergeCell ref="L28:L36"/>
    <mergeCell ref="C28:C36"/>
    <mergeCell ref="D28:D36"/>
    <mergeCell ref="E28:E36"/>
    <mergeCell ref="F28:F36"/>
    <mergeCell ref="G28:G36"/>
    <mergeCell ref="H28:H36"/>
    <mergeCell ref="I28:I36"/>
    <mergeCell ref="J28:J36"/>
    <mergeCell ref="K28:K36"/>
    <mergeCell ref="G16:G21"/>
    <mergeCell ref="H16:H21"/>
    <mergeCell ref="I16:I21"/>
    <mergeCell ref="J16:J21"/>
    <mergeCell ref="K16:K21"/>
    <mergeCell ref="C9:O10"/>
    <mergeCell ref="F22:F27"/>
    <mergeCell ref="G22:G27"/>
    <mergeCell ref="O16:O21"/>
    <mergeCell ref="O22:O27"/>
    <mergeCell ref="C14:C15"/>
    <mergeCell ref="D14:D15"/>
    <mergeCell ref="E14:E15"/>
    <mergeCell ref="F14:F15"/>
    <mergeCell ref="G14:G15"/>
    <mergeCell ref="E16:E21"/>
    <mergeCell ref="F16:F21"/>
    <mergeCell ref="I14:I15"/>
    <mergeCell ref="J14:J15"/>
    <mergeCell ref="K14:K15"/>
    <mergeCell ref="H14:H15"/>
    <mergeCell ref="B2:D2"/>
    <mergeCell ref="E2:J3"/>
    <mergeCell ref="K2:P3"/>
    <mergeCell ref="B3:D6"/>
    <mergeCell ref="E4:J4"/>
    <mergeCell ref="K4:P4"/>
    <mergeCell ref="E5:J5"/>
    <mergeCell ref="K5:P5"/>
    <mergeCell ref="E6:J6"/>
    <mergeCell ref="K6:P6"/>
    <mergeCell ref="C12:O12"/>
    <mergeCell ref="O14:O15"/>
    <mergeCell ref="M16:N16"/>
    <mergeCell ref="M17:N21"/>
    <mergeCell ref="O28:O36"/>
    <mergeCell ref="L14:L15"/>
    <mergeCell ref="M14:N15"/>
    <mergeCell ref="M22:N22"/>
    <mergeCell ref="L16:L21"/>
    <mergeCell ref="C16:C21"/>
    <mergeCell ref="D16:D21"/>
    <mergeCell ref="H22:H27"/>
    <mergeCell ref="I22:I27"/>
    <mergeCell ref="J22:J27"/>
    <mergeCell ref="K22:K27"/>
    <mergeCell ref="L22:L27"/>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'[2]Listas Desplegables'!#REF!</xm:f>
          </x14:formula1>
          <xm:sqref>L28 L16:L21 F16:F27 I16:I36</xm:sqref>
        </x14:dataValidation>
        <x14:dataValidation type="list" allowBlank="1" showInputMessage="1" showErrorMessage="1">
          <x14:formula1>
            <xm:f>'Listas Desplegables'!$B$3:$B$7</xm:f>
          </x14:formula1>
          <xm:sqref>F28:F36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3C86B5"/>
    <pageSetUpPr fitToPage="1"/>
  </sheetPr>
  <dimension ref="B1:V295"/>
  <sheetViews>
    <sheetView showGridLines="0" zoomScale="90" zoomScaleNormal="90" workbookViewId="0">
      <selection activeCell="I16" sqref="I16:I21"/>
    </sheetView>
  </sheetViews>
  <sheetFormatPr baseColWidth="10" defaultColWidth="11.42578125" defaultRowHeight="15" x14ac:dyDescent="0.2"/>
  <cols>
    <col min="1" max="1" width="3" style="47" customWidth="1"/>
    <col min="2" max="2" width="2.140625" style="47" customWidth="1"/>
    <col min="3" max="3" width="25" style="47" customWidth="1"/>
    <col min="4" max="5" width="15.7109375" style="47" customWidth="1"/>
    <col min="6" max="6" width="25.7109375" style="48" customWidth="1"/>
    <col min="7" max="7" width="17.7109375" style="48" customWidth="1"/>
    <col min="8" max="8" width="15.5703125" style="47" customWidth="1"/>
    <col min="9" max="9" width="22.7109375" style="47" customWidth="1"/>
    <col min="10" max="10" width="18.42578125" style="47" customWidth="1"/>
    <col min="11" max="11" width="22.85546875" style="47" customWidth="1"/>
    <col min="12" max="12" width="18.42578125" style="47" customWidth="1"/>
    <col min="13" max="13" width="26.85546875" style="47" customWidth="1"/>
    <col min="14" max="14" width="33.7109375" style="47" customWidth="1"/>
    <col min="15" max="15" width="29.7109375" style="47" customWidth="1"/>
    <col min="16" max="16" width="2.140625" style="47" customWidth="1"/>
    <col min="17" max="21" width="11.42578125" style="47"/>
    <col min="22" max="22" width="20.7109375" style="49" bestFit="1" customWidth="1"/>
    <col min="23" max="16384" width="11.42578125" style="47"/>
  </cols>
  <sheetData>
    <row r="1" spans="2:20" ht="15.75" thickBot="1" x14ac:dyDescent="0.25"/>
    <row r="2" spans="2:20" ht="17.25" customHeight="1" thickTop="1" thickBot="1" x14ac:dyDescent="0.25">
      <c r="B2" s="151" t="s">
        <v>8</v>
      </c>
      <c r="C2" s="151"/>
      <c r="D2" s="151"/>
      <c r="E2" s="151"/>
      <c r="F2" s="151"/>
      <c r="G2" s="127" t="s">
        <v>19</v>
      </c>
      <c r="H2" s="127"/>
      <c r="I2" s="127"/>
      <c r="J2" s="127"/>
      <c r="K2" s="127"/>
      <c r="L2" s="127"/>
      <c r="M2" s="127" t="s">
        <v>20</v>
      </c>
      <c r="N2" s="127"/>
      <c r="O2" s="127"/>
      <c r="P2" s="127"/>
      <c r="Q2" s="49"/>
      <c r="R2" s="49"/>
      <c r="S2" s="49"/>
      <c r="T2" s="49"/>
    </row>
    <row r="3" spans="2:20" ht="17.25" customHeight="1" thickTop="1" thickBot="1" x14ac:dyDescent="0.25">
      <c r="B3" s="151"/>
      <c r="C3" s="151"/>
      <c r="D3" s="151"/>
      <c r="E3" s="151"/>
      <c r="F3" s="151"/>
      <c r="G3" s="127"/>
      <c r="H3" s="127"/>
      <c r="I3" s="127"/>
      <c r="J3" s="127"/>
      <c r="K3" s="127"/>
      <c r="L3" s="127"/>
      <c r="M3" s="127"/>
      <c r="N3" s="127"/>
      <c r="O3" s="127"/>
      <c r="P3" s="127"/>
      <c r="Q3" s="49"/>
      <c r="R3" s="49"/>
      <c r="S3" s="49"/>
      <c r="T3" s="49"/>
    </row>
    <row r="4" spans="2:20" ht="24" customHeight="1" thickTop="1" thickBot="1" x14ac:dyDescent="0.25">
      <c r="B4" s="127"/>
      <c r="C4" s="127"/>
      <c r="D4" s="127"/>
      <c r="E4" s="127"/>
      <c r="F4" s="127"/>
      <c r="G4" s="127" t="s">
        <v>9</v>
      </c>
      <c r="H4" s="127"/>
      <c r="I4" s="127"/>
      <c r="J4" s="127"/>
      <c r="K4" s="127"/>
      <c r="L4" s="127"/>
      <c r="M4" s="128" t="s">
        <v>78</v>
      </c>
      <c r="N4" s="128"/>
      <c r="O4" s="128"/>
      <c r="P4" s="128"/>
      <c r="Q4" s="49"/>
      <c r="R4" s="49"/>
      <c r="S4" s="49"/>
      <c r="T4" s="49"/>
    </row>
    <row r="5" spans="2:20" ht="24" customHeight="1" thickTop="1" thickBot="1" x14ac:dyDescent="0.25">
      <c r="B5" s="127"/>
      <c r="C5" s="127"/>
      <c r="D5" s="127"/>
      <c r="E5" s="127"/>
      <c r="F5" s="127"/>
      <c r="G5" s="127" t="s">
        <v>10</v>
      </c>
      <c r="H5" s="127"/>
      <c r="I5" s="127"/>
      <c r="J5" s="127"/>
      <c r="K5" s="127"/>
      <c r="L5" s="127"/>
      <c r="M5" s="127" t="s">
        <v>68</v>
      </c>
      <c r="N5" s="127"/>
      <c r="O5" s="127"/>
      <c r="P5" s="127"/>
      <c r="Q5" s="49"/>
      <c r="R5" s="49"/>
      <c r="S5" s="49"/>
      <c r="T5" s="49"/>
    </row>
    <row r="6" spans="2:20" ht="24" customHeight="1" thickTop="1" thickBot="1" x14ac:dyDescent="0.25">
      <c r="B6" s="127"/>
      <c r="C6" s="127"/>
      <c r="D6" s="127"/>
      <c r="E6" s="127"/>
      <c r="F6" s="127"/>
      <c r="G6" s="127" t="s">
        <v>11</v>
      </c>
      <c r="H6" s="127"/>
      <c r="I6" s="127"/>
      <c r="J6" s="127"/>
      <c r="K6" s="127"/>
      <c r="L6" s="127"/>
      <c r="M6" s="127" t="s">
        <v>539</v>
      </c>
      <c r="N6" s="127"/>
      <c r="O6" s="127"/>
      <c r="P6" s="127"/>
      <c r="Q6" s="49"/>
      <c r="R6" s="49"/>
      <c r="S6" s="49"/>
      <c r="T6" s="49"/>
    </row>
    <row r="7" spans="2:20" ht="16.5" thickTop="1" thickBot="1" x14ac:dyDescent="0.25"/>
    <row r="8" spans="2:20" ht="12" customHeight="1" thickTop="1" x14ac:dyDescent="0.2">
      <c r="B8" s="50"/>
      <c r="C8" s="51"/>
      <c r="D8" s="51"/>
      <c r="E8" s="51"/>
      <c r="F8" s="52"/>
      <c r="G8" s="52"/>
      <c r="H8" s="51"/>
      <c r="I8" s="51"/>
      <c r="J8" s="51"/>
      <c r="K8" s="51"/>
      <c r="L8" s="51"/>
      <c r="M8" s="51"/>
      <c r="N8" s="51"/>
      <c r="O8" s="51"/>
      <c r="P8" s="53"/>
    </row>
    <row r="9" spans="2:20" ht="15" customHeight="1" x14ac:dyDescent="0.2">
      <c r="B9" s="54"/>
      <c r="C9" s="117" t="s">
        <v>7</v>
      </c>
      <c r="D9" s="117"/>
      <c r="E9" s="117"/>
      <c r="F9" s="117"/>
      <c r="G9" s="117"/>
      <c r="H9" s="117"/>
      <c r="I9" s="117"/>
      <c r="J9" s="117"/>
      <c r="K9" s="117"/>
      <c r="L9" s="117"/>
      <c r="M9" s="117"/>
      <c r="N9" s="117"/>
      <c r="O9" s="117"/>
      <c r="P9" s="55"/>
    </row>
    <row r="10" spans="2:20" ht="15.75" customHeight="1" x14ac:dyDescent="0.2">
      <c r="B10" s="54"/>
      <c r="C10" s="117"/>
      <c r="D10" s="117"/>
      <c r="E10" s="117"/>
      <c r="F10" s="117"/>
      <c r="G10" s="117"/>
      <c r="H10" s="117"/>
      <c r="I10" s="117"/>
      <c r="J10" s="117"/>
      <c r="K10" s="117"/>
      <c r="L10" s="117"/>
      <c r="M10" s="117"/>
      <c r="N10" s="117"/>
      <c r="O10" s="117"/>
      <c r="P10" s="55"/>
    </row>
    <row r="11" spans="2:20" ht="15.75" customHeight="1" x14ac:dyDescent="0.3">
      <c r="B11" s="54"/>
      <c r="C11" s="56"/>
      <c r="D11" s="56"/>
      <c r="E11" s="56"/>
      <c r="F11" s="56"/>
      <c r="G11" s="56"/>
      <c r="H11" s="56"/>
      <c r="I11" s="56"/>
      <c r="J11" s="56"/>
      <c r="K11" s="56"/>
      <c r="L11" s="56"/>
      <c r="M11" s="56"/>
      <c r="N11" s="56"/>
      <c r="O11" s="56"/>
      <c r="P11" s="55"/>
    </row>
    <row r="12" spans="2:20" ht="38.25" customHeight="1" x14ac:dyDescent="0.2">
      <c r="B12" s="54"/>
      <c r="C12" s="121" t="s">
        <v>202</v>
      </c>
      <c r="D12" s="121"/>
      <c r="E12" s="121"/>
      <c r="F12" s="121"/>
      <c r="G12" s="121"/>
      <c r="H12" s="121"/>
      <c r="I12" s="121"/>
      <c r="J12" s="121"/>
      <c r="K12" s="121"/>
      <c r="L12" s="121"/>
      <c r="M12" s="121"/>
      <c r="N12" s="121"/>
      <c r="O12" s="121"/>
      <c r="P12" s="55"/>
    </row>
    <row r="13" spans="2:20" ht="20.25" thickBot="1" x14ac:dyDescent="0.25">
      <c r="B13" s="54"/>
      <c r="C13" s="40"/>
      <c r="D13" s="40"/>
      <c r="E13" s="40"/>
      <c r="F13" s="40"/>
      <c r="G13" s="40"/>
      <c r="H13" s="40"/>
      <c r="I13" s="40"/>
      <c r="J13" s="40"/>
      <c r="K13" s="40"/>
      <c r="L13" s="40"/>
      <c r="M13" s="40"/>
      <c r="N13" s="40"/>
      <c r="O13" s="40"/>
      <c r="P13" s="55"/>
    </row>
    <row r="14" spans="2:20" ht="30" customHeight="1" thickTop="1" thickBot="1" x14ac:dyDescent="0.25">
      <c r="B14" s="54"/>
      <c r="C14" s="122" t="s">
        <v>6</v>
      </c>
      <c r="D14" s="122" t="s">
        <v>241</v>
      </c>
      <c r="E14" s="122" t="s">
        <v>284</v>
      </c>
      <c r="F14" s="122" t="s">
        <v>22</v>
      </c>
      <c r="G14" s="122" t="s">
        <v>1</v>
      </c>
      <c r="H14" s="122" t="s">
        <v>23</v>
      </c>
      <c r="I14" s="122" t="s">
        <v>0</v>
      </c>
      <c r="J14" s="122" t="s">
        <v>25</v>
      </c>
      <c r="K14" s="122" t="s">
        <v>24</v>
      </c>
      <c r="L14" s="122" t="s">
        <v>2</v>
      </c>
      <c r="M14" s="122" t="s">
        <v>4</v>
      </c>
      <c r="N14" s="122"/>
      <c r="O14" s="122" t="s">
        <v>289</v>
      </c>
      <c r="P14" s="55"/>
    </row>
    <row r="15" spans="2:20" ht="47.25" customHeight="1" thickTop="1" thickBot="1" x14ac:dyDescent="0.25">
      <c r="B15" s="54"/>
      <c r="C15" s="122"/>
      <c r="D15" s="122"/>
      <c r="E15" s="122"/>
      <c r="F15" s="122"/>
      <c r="G15" s="122"/>
      <c r="H15" s="122"/>
      <c r="I15" s="122"/>
      <c r="J15" s="122"/>
      <c r="K15" s="122"/>
      <c r="L15" s="122"/>
      <c r="M15" s="122"/>
      <c r="N15" s="122"/>
      <c r="O15" s="122"/>
      <c r="P15" s="55"/>
    </row>
    <row r="16" spans="2:20" ht="18" customHeight="1" thickTop="1" thickBot="1" x14ac:dyDescent="0.25">
      <c r="B16" s="54"/>
      <c r="C16" s="135" t="s">
        <v>262</v>
      </c>
      <c r="D16" s="135" t="s">
        <v>285</v>
      </c>
      <c r="E16" s="135"/>
      <c r="F16" s="135" t="s">
        <v>355</v>
      </c>
      <c r="G16" s="135" t="s">
        <v>3</v>
      </c>
      <c r="H16" s="139" t="s">
        <v>76</v>
      </c>
      <c r="I16" s="135" t="s">
        <v>356</v>
      </c>
      <c r="J16" s="135" t="s">
        <v>26</v>
      </c>
      <c r="K16" s="135" t="s">
        <v>70</v>
      </c>
      <c r="L16" s="135" t="s">
        <v>44</v>
      </c>
      <c r="M16" s="137" t="s">
        <v>5</v>
      </c>
      <c r="N16" s="137"/>
      <c r="O16" s="151">
        <v>4</v>
      </c>
      <c r="P16" s="55"/>
    </row>
    <row r="17" spans="2:16" ht="104.25" customHeight="1" thickTop="1" thickBot="1" x14ac:dyDescent="0.25">
      <c r="B17" s="54"/>
      <c r="C17" s="135"/>
      <c r="D17" s="135"/>
      <c r="E17" s="135"/>
      <c r="F17" s="135"/>
      <c r="G17" s="135"/>
      <c r="H17" s="139"/>
      <c r="I17" s="135"/>
      <c r="J17" s="135"/>
      <c r="K17" s="135"/>
      <c r="L17" s="135"/>
      <c r="M17" s="135" t="s">
        <v>644</v>
      </c>
      <c r="N17" s="135"/>
      <c r="O17" s="151"/>
      <c r="P17" s="55"/>
    </row>
    <row r="18" spans="2:16" ht="18" customHeight="1" thickTop="1" thickBot="1" x14ac:dyDescent="0.25">
      <c r="B18" s="54"/>
      <c r="C18" s="135"/>
      <c r="D18" s="135"/>
      <c r="E18" s="135"/>
      <c r="F18" s="135"/>
      <c r="G18" s="135"/>
      <c r="H18" s="139"/>
      <c r="I18" s="135"/>
      <c r="J18" s="135"/>
      <c r="K18" s="135"/>
      <c r="L18" s="135"/>
      <c r="M18" s="136" t="s">
        <v>13</v>
      </c>
      <c r="N18" s="136"/>
      <c r="O18" s="151"/>
      <c r="P18" s="55"/>
    </row>
    <row r="19" spans="2:16" ht="84.95" customHeight="1" thickTop="1" thickBot="1" x14ac:dyDescent="0.25">
      <c r="B19" s="54"/>
      <c r="C19" s="135"/>
      <c r="D19" s="135"/>
      <c r="E19" s="135"/>
      <c r="F19" s="135"/>
      <c r="G19" s="135"/>
      <c r="H19" s="139"/>
      <c r="I19" s="135"/>
      <c r="J19" s="135"/>
      <c r="K19" s="135"/>
      <c r="L19" s="135"/>
      <c r="M19" s="135" t="s">
        <v>645</v>
      </c>
      <c r="N19" s="135"/>
      <c r="O19" s="151"/>
      <c r="P19" s="55"/>
    </row>
    <row r="20" spans="2:16" ht="18" customHeight="1" thickTop="1" thickBot="1" x14ac:dyDescent="0.25">
      <c r="B20" s="54"/>
      <c r="C20" s="135"/>
      <c r="D20" s="135"/>
      <c r="E20" s="135"/>
      <c r="F20" s="135"/>
      <c r="G20" s="135"/>
      <c r="H20" s="139"/>
      <c r="I20" s="135"/>
      <c r="J20" s="135"/>
      <c r="K20" s="135"/>
      <c r="L20" s="135"/>
      <c r="M20" s="138" t="s">
        <v>12</v>
      </c>
      <c r="N20" s="138"/>
      <c r="O20" s="151"/>
      <c r="P20" s="55"/>
    </row>
    <row r="21" spans="2:16" ht="141" customHeight="1" thickTop="1" thickBot="1" x14ac:dyDescent="0.25">
      <c r="B21" s="54"/>
      <c r="C21" s="135"/>
      <c r="D21" s="135"/>
      <c r="E21" s="135"/>
      <c r="F21" s="135"/>
      <c r="G21" s="135"/>
      <c r="H21" s="139"/>
      <c r="I21" s="135"/>
      <c r="J21" s="135"/>
      <c r="K21" s="135"/>
      <c r="L21" s="135"/>
      <c r="M21" s="135" t="s">
        <v>643</v>
      </c>
      <c r="N21" s="135"/>
      <c r="O21" s="151"/>
      <c r="P21" s="55"/>
    </row>
    <row r="22" spans="2:16" ht="18" customHeight="1" thickTop="1" thickBot="1" x14ac:dyDescent="0.25">
      <c r="B22" s="54"/>
      <c r="C22" s="135" t="s">
        <v>262</v>
      </c>
      <c r="D22" s="135" t="s">
        <v>285</v>
      </c>
      <c r="E22" s="135"/>
      <c r="F22" s="135" t="s">
        <v>576</v>
      </c>
      <c r="G22" s="135" t="s">
        <v>3</v>
      </c>
      <c r="H22" s="135" t="s">
        <v>76</v>
      </c>
      <c r="I22" s="135" t="s">
        <v>479</v>
      </c>
      <c r="J22" s="135" t="s">
        <v>26</v>
      </c>
      <c r="K22" s="135" t="s">
        <v>70</v>
      </c>
      <c r="L22" s="135" t="s">
        <v>491</v>
      </c>
      <c r="M22" s="137" t="s">
        <v>5</v>
      </c>
      <c r="N22" s="137"/>
      <c r="O22" s="151"/>
      <c r="P22" s="55"/>
    </row>
    <row r="23" spans="2:16" ht="72.75" customHeight="1" thickTop="1" thickBot="1" x14ac:dyDescent="0.25">
      <c r="B23" s="54"/>
      <c r="C23" s="135"/>
      <c r="D23" s="135"/>
      <c r="E23" s="135"/>
      <c r="F23" s="135"/>
      <c r="G23" s="135"/>
      <c r="H23" s="135"/>
      <c r="I23" s="135"/>
      <c r="J23" s="135"/>
      <c r="K23" s="135"/>
      <c r="L23" s="135"/>
      <c r="M23" s="135" t="s">
        <v>579</v>
      </c>
      <c r="N23" s="135"/>
      <c r="O23" s="151"/>
      <c r="P23" s="55"/>
    </row>
    <row r="24" spans="2:16" ht="18" customHeight="1" thickTop="1" thickBot="1" x14ac:dyDescent="0.25">
      <c r="B24" s="54"/>
      <c r="C24" s="135"/>
      <c r="D24" s="135"/>
      <c r="E24" s="135"/>
      <c r="F24" s="135"/>
      <c r="G24" s="135"/>
      <c r="H24" s="135"/>
      <c r="I24" s="135"/>
      <c r="J24" s="135"/>
      <c r="K24" s="135"/>
      <c r="L24" s="135"/>
      <c r="M24" s="136" t="s">
        <v>13</v>
      </c>
      <c r="N24" s="136"/>
      <c r="O24" s="151"/>
      <c r="P24" s="55"/>
    </row>
    <row r="25" spans="2:16" ht="64.5" customHeight="1" thickTop="1" thickBot="1" x14ac:dyDescent="0.25">
      <c r="B25" s="54"/>
      <c r="C25" s="135"/>
      <c r="D25" s="135"/>
      <c r="E25" s="135"/>
      <c r="F25" s="135"/>
      <c r="G25" s="135"/>
      <c r="H25" s="135"/>
      <c r="I25" s="135"/>
      <c r="J25" s="135"/>
      <c r="K25" s="135"/>
      <c r="L25" s="135"/>
      <c r="M25" s="135" t="s">
        <v>578</v>
      </c>
      <c r="N25" s="135"/>
      <c r="O25" s="151"/>
      <c r="P25" s="55"/>
    </row>
    <row r="26" spans="2:16" ht="18" customHeight="1" thickTop="1" thickBot="1" x14ac:dyDescent="0.25">
      <c r="B26" s="54"/>
      <c r="C26" s="135"/>
      <c r="D26" s="135"/>
      <c r="E26" s="135"/>
      <c r="F26" s="135"/>
      <c r="G26" s="135"/>
      <c r="H26" s="135"/>
      <c r="I26" s="135"/>
      <c r="J26" s="135"/>
      <c r="K26" s="135"/>
      <c r="L26" s="135"/>
      <c r="M26" s="138" t="s">
        <v>12</v>
      </c>
      <c r="N26" s="138"/>
      <c r="O26" s="151"/>
      <c r="P26" s="55"/>
    </row>
    <row r="27" spans="2:16" ht="78.75" customHeight="1" thickTop="1" thickBot="1" x14ac:dyDescent="0.25">
      <c r="B27" s="54"/>
      <c r="C27" s="135"/>
      <c r="D27" s="135"/>
      <c r="E27" s="135"/>
      <c r="F27" s="135"/>
      <c r="G27" s="135"/>
      <c r="H27" s="135"/>
      <c r="I27" s="135"/>
      <c r="J27" s="135"/>
      <c r="K27" s="135"/>
      <c r="L27" s="135"/>
      <c r="M27" s="135" t="s">
        <v>577</v>
      </c>
      <c r="N27" s="135"/>
      <c r="O27" s="151"/>
      <c r="P27" s="55"/>
    </row>
    <row r="28" spans="2:16" ht="18" customHeight="1" thickTop="1" thickBot="1" x14ac:dyDescent="0.25">
      <c r="B28" s="54"/>
      <c r="C28" s="135" t="s">
        <v>262</v>
      </c>
      <c r="D28" s="135" t="s">
        <v>285</v>
      </c>
      <c r="E28" s="135"/>
      <c r="F28" s="135" t="s">
        <v>550</v>
      </c>
      <c r="G28" s="135" t="s">
        <v>17</v>
      </c>
      <c r="H28" s="135" t="s">
        <v>77</v>
      </c>
      <c r="I28" s="135" t="s">
        <v>479</v>
      </c>
      <c r="J28" s="135" t="s">
        <v>26</v>
      </c>
      <c r="K28" s="135" t="s">
        <v>70</v>
      </c>
      <c r="L28" s="135" t="s">
        <v>491</v>
      </c>
      <c r="M28" s="137" t="s">
        <v>5</v>
      </c>
      <c r="N28" s="137"/>
      <c r="O28" s="151"/>
      <c r="P28" s="55"/>
    </row>
    <row r="29" spans="2:16" ht="77.25" customHeight="1" thickTop="1" thickBot="1" x14ac:dyDescent="0.25">
      <c r="B29" s="54"/>
      <c r="C29" s="135"/>
      <c r="D29" s="135"/>
      <c r="E29" s="135"/>
      <c r="F29" s="135"/>
      <c r="G29" s="135"/>
      <c r="H29" s="135"/>
      <c r="I29" s="135"/>
      <c r="J29" s="135"/>
      <c r="K29" s="135"/>
      <c r="L29" s="135"/>
      <c r="M29" s="135" t="s">
        <v>580</v>
      </c>
      <c r="N29" s="135"/>
      <c r="O29" s="151"/>
      <c r="P29" s="55"/>
    </row>
    <row r="30" spans="2:16" ht="18" customHeight="1" thickTop="1" thickBot="1" x14ac:dyDescent="0.25">
      <c r="B30" s="54"/>
      <c r="C30" s="135"/>
      <c r="D30" s="135"/>
      <c r="E30" s="135"/>
      <c r="F30" s="135"/>
      <c r="G30" s="135"/>
      <c r="H30" s="135"/>
      <c r="I30" s="135"/>
      <c r="J30" s="135"/>
      <c r="K30" s="135"/>
      <c r="L30" s="135"/>
      <c r="M30" s="136" t="s">
        <v>13</v>
      </c>
      <c r="N30" s="136"/>
      <c r="O30" s="151"/>
      <c r="P30" s="55"/>
    </row>
    <row r="31" spans="2:16" ht="69.75" customHeight="1" thickTop="1" thickBot="1" x14ac:dyDescent="0.25">
      <c r="B31" s="54"/>
      <c r="C31" s="135"/>
      <c r="D31" s="135"/>
      <c r="E31" s="135"/>
      <c r="F31" s="135"/>
      <c r="G31" s="135"/>
      <c r="H31" s="135"/>
      <c r="I31" s="135"/>
      <c r="J31" s="135"/>
      <c r="K31" s="135"/>
      <c r="L31" s="135"/>
      <c r="M31" s="135" t="s">
        <v>578</v>
      </c>
      <c r="N31" s="135"/>
      <c r="O31" s="151"/>
      <c r="P31" s="55"/>
    </row>
    <row r="32" spans="2:16" ht="18" customHeight="1" thickTop="1" thickBot="1" x14ac:dyDescent="0.25">
      <c r="B32" s="54"/>
      <c r="C32" s="135"/>
      <c r="D32" s="135"/>
      <c r="E32" s="135"/>
      <c r="F32" s="135"/>
      <c r="G32" s="135"/>
      <c r="H32" s="135"/>
      <c r="I32" s="135"/>
      <c r="J32" s="135"/>
      <c r="K32" s="135"/>
      <c r="L32" s="135"/>
      <c r="M32" s="138" t="s">
        <v>12</v>
      </c>
      <c r="N32" s="138"/>
      <c r="O32" s="151"/>
      <c r="P32" s="55"/>
    </row>
    <row r="33" spans="2:16" ht="90.75" customHeight="1" thickTop="1" thickBot="1" x14ac:dyDescent="0.25">
      <c r="B33" s="54"/>
      <c r="C33" s="135"/>
      <c r="D33" s="135"/>
      <c r="E33" s="135"/>
      <c r="F33" s="135"/>
      <c r="G33" s="135"/>
      <c r="H33" s="135"/>
      <c r="I33" s="135"/>
      <c r="J33" s="135"/>
      <c r="K33" s="135"/>
      <c r="L33" s="135"/>
      <c r="M33" s="135" t="s">
        <v>581</v>
      </c>
      <c r="N33" s="135"/>
      <c r="O33" s="151"/>
      <c r="P33" s="55"/>
    </row>
    <row r="34" spans="2:16" ht="18" customHeight="1" thickTop="1" thickBot="1" x14ac:dyDescent="0.25">
      <c r="B34" s="54"/>
      <c r="C34" s="135" t="s">
        <v>262</v>
      </c>
      <c r="D34" s="135" t="s">
        <v>285</v>
      </c>
      <c r="E34" s="135"/>
      <c r="F34" s="135" t="s">
        <v>341</v>
      </c>
      <c r="G34" s="135" t="s">
        <v>18</v>
      </c>
      <c r="H34" s="139" t="s">
        <v>306</v>
      </c>
      <c r="I34" s="135" t="s">
        <v>342</v>
      </c>
      <c r="J34" s="135" t="s">
        <v>26</v>
      </c>
      <c r="K34" s="135" t="s">
        <v>70</v>
      </c>
      <c r="L34" s="135" t="s">
        <v>43</v>
      </c>
      <c r="M34" s="137" t="s">
        <v>201</v>
      </c>
      <c r="N34" s="137"/>
      <c r="O34" s="151"/>
      <c r="P34" s="55"/>
    </row>
    <row r="35" spans="2:16" ht="42" customHeight="1" thickTop="1" thickBot="1" x14ac:dyDescent="0.25">
      <c r="B35" s="54"/>
      <c r="C35" s="135"/>
      <c r="D35" s="135"/>
      <c r="E35" s="135"/>
      <c r="F35" s="135"/>
      <c r="G35" s="135"/>
      <c r="H35" s="139"/>
      <c r="I35" s="135"/>
      <c r="J35" s="135"/>
      <c r="K35" s="135"/>
      <c r="L35" s="135"/>
      <c r="M35" s="135" t="s">
        <v>343</v>
      </c>
      <c r="N35" s="135"/>
      <c r="O35" s="151"/>
      <c r="P35" s="55"/>
    </row>
    <row r="36" spans="2:16" ht="42" customHeight="1" thickTop="1" thickBot="1" x14ac:dyDescent="0.25">
      <c r="B36" s="54"/>
      <c r="C36" s="135"/>
      <c r="D36" s="135"/>
      <c r="E36" s="135"/>
      <c r="F36" s="135"/>
      <c r="G36" s="135"/>
      <c r="H36" s="139"/>
      <c r="I36" s="135"/>
      <c r="J36" s="135"/>
      <c r="K36" s="135"/>
      <c r="L36" s="135"/>
      <c r="M36" s="135"/>
      <c r="N36" s="135"/>
      <c r="O36" s="151"/>
      <c r="P36" s="55"/>
    </row>
    <row r="37" spans="2:16" ht="42" customHeight="1" thickTop="1" thickBot="1" x14ac:dyDescent="0.25">
      <c r="B37" s="54"/>
      <c r="C37" s="135"/>
      <c r="D37" s="135"/>
      <c r="E37" s="135"/>
      <c r="F37" s="135"/>
      <c r="G37" s="135"/>
      <c r="H37" s="139"/>
      <c r="I37" s="135"/>
      <c r="J37" s="135"/>
      <c r="K37" s="135"/>
      <c r="L37" s="135"/>
      <c r="M37" s="135"/>
      <c r="N37" s="135"/>
      <c r="O37" s="151"/>
      <c r="P37" s="55"/>
    </row>
    <row r="38" spans="2:16" ht="42" customHeight="1" thickTop="1" thickBot="1" x14ac:dyDescent="0.25">
      <c r="B38" s="54"/>
      <c r="C38" s="135"/>
      <c r="D38" s="135"/>
      <c r="E38" s="135"/>
      <c r="F38" s="135"/>
      <c r="G38" s="135"/>
      <c r="H38" s="139"/>
      <c r="I38" s="135"/>
      <c r="J38" s="135"/>
      <c r="K38" s="135"/>
      <c r="L38" s="135"/>
      <c r="M38" s="135"/>
      <c r="N38" s="135"/>
      <c r="O38" s="151"/>
      <c r="P38" s="55"/>
    </row>
    <row r="39" spans="2:16" ht="42" customHeight="1" thickTop="1" thickBot="1" x14ac:dyDescent="0.25">
      <c r="B39" s="54"/>
      <c r="C39" s="135"/>
      <c r="D39" s="135"/>
      <c r="E39" s="135"/>
      <c r="F39" s="135"/>
      <c r="G39" s="135"/>
      <c r="H39" s="139"/>
      <c r="I39" s="135"/>
      <c r="J39" s="135"/>
      <c r="K39" s="135"/>
      <c r="L39" s="135"/>
      <c r="M39" s="135"/>
      <c r="N39" s="135"/>
      <c r="O39" s="151"/>
      <c r="P39" s="55"/>
    </row>
    <row r="40" spans="2:16" ht="18" customHeight="1" thickTop="1" thickBot="1" x14ac:dyDescent="0.25">
      <c r="B40" s="54"/>
      <c r="C40" s="135" t="s">
        <v>262</v>
      </c>
      <c r="D40" s="135" t="s">
        <v>285</v>
      </c>
      <c r="E40" s="135"/>
      <c r="F40" s="135" t="s">
        <v>344</v>
      </c>
      <c r="G40" s="135" t="s">
        <v>18</v>
      </c>
      <c r="H40" s="139" t="s">
        <v>306</v>
      </c>
      <c r="I40" s="135" t="s">
        <v>345</v>
      </c>
      <c r="J40" s="135" t="s">
        <v>26</v>
      </c>
      <c r="K40" s="135" t="s">
        <v>70</v>
      </c>
      <c r="L40" s="135" t="s">
        <v>43</v>
      </c>
      <c r="M40" s="137" t="s">
        <v>201</v>
      </c>
      <c r="N40" s="137"/>
      <c r="O40" s="151"/>
      <c r="P40" s="55"/>
    </row>
    <row r="41" spans="2:16" ht="42" customHeight="1" thickTop="1" thickBot="1" x14ac:dyDescent="0.25">
      <c r="B41" s="54"/>
      <c r="C41" s="135"/>
      <c r="D41" s="135"/>
      <c r="E41" s="135"/>
      <c r="F41" s="135"/>
      <c r="G41" s="135"/>
      <c r="H41" s="139"/>
      <c r="I41" s="135"/>
      <c r="J41" s="135"/>
      <c r="K41" s="135"/>
      <c r="L41" s="135"/>
      <c r="M41" s="135" t="s">
        <v>346</v>
      </c>
      <c r="N41" s="135"/>
      <c r="O41" s="151"/>
      <c r="P41" s="55"/>
    </row>
    <row r="42" spans="2:16" ht="42" customHeight="1" thickTop="1" thickBot="1" x14ac:dyDescent="0.25">
      <c r="B42" s="54"/>
      <c r="C42" s="135"/>
      <c r="D42" s="135"/>
      <c r="E42" s="135"/>
      <c r="F42" s="135"/>
      <c r="G42" s="135"/>
      <c r="H42" s="139"/>
      <c r="I42" s="135"/>
      <c r="J42" s="135"/>
      <c r="K42" s="135"/>
      <c r="L42" s="135"/>
      <c r="M42" s="135"/>
      <c r="N42" s="135"/>
      <c r="O42" s="151"/>
      <c r="P42" s="55"/>
    </row>
    <row r="43" spans="2:16" ht="42" customHeight="1" thickTop="1" thickBot="1" x14ac:dyDescent="0.25">
      <c r="B43" s="54"/>
      <c r="C43" s="135"/>
      <c r="D43" s="135"/>
      <c r="E43" s="135"/>
      <c r="F43" s="135"/>
      <c r="G43" s="135"/>
      <c r="H43" s="139"/>
      <c r="I43" s="135"/>
      <c r="J43" s="135"/>
      <c r="K43" s="135"/>
      <c r="L43" s="135"/>
      <c r="M43" s="135"/>
      <c r="N43" s="135"/>
      <c r="O43" s="151"/>
      <c r="P43" s="55"/>
    </row>
    <row r="44" spans="2:16" ht="42" customHeight="1" thickTop="1" thickBot="1" x14ac:dyDescent="0.25">
      <c r="B44" s="54"/>
      <c r="C44" s="135"/>
      <c r="D44" s="135"/>
      <c r="E44" s="135"/>
      <c r="F44" s="135"/>
      <c r="G44" s="135"/>
      <c r="H44" s="139"/>
      <c r="I44" s="135"/>
      <c r="J44" s="135"/>
      <c r="K44" s="135"/>
      <c r="L44" s="135"/>
      <c r="M44" s="135"/>
      <c r="N44" s="135"/>
      <c r="O44" s="151"/>
      <c r="P44" s="55"/>
    </row>
    <row r="45" spans="2:16" ht="42" customHeight="1" thickTop="1" thickBot="1" x14ac:dyDescent="0.25">
      <c r="B45" s="54"/>
      <c r="C45" s="135"/>
      <c r="D45" s="135"/>
      <c r="E45" s="135"/>
      <c r="F45" s="135"/>
      <c r="G45" s="135"/>
      <c r="H45" s="139"/>
      <c r="I45" s="135"/>
      <c r="J45" s="135"/>
      <c r="K45" s="135"/>
      <c r="L45" s="135"/>
      <c r="M45" s="135"/>
      <c r="N45" s="135"/>
      <c r="O45" s="151"/>
      <c r="P45" s="55"/>
    </row>
    <row r="46" spans="2:16" ht="18" customHeight="1" thickTop="1" thickBot="1" x14ac:dyDescent="0.25">
      <c r="B46" s="54"/>
      <c r="C46" s="135" t="s">
        <v>262</v>
      </c>
      <c r="D46" s="135" t="s">
        <v>285</v>
      </c>
      <c r="E46" s="135"/>
      <c r="F46" s="135" t="s">
        <v>347</v>
      </c>
      <c r="G46" s="135" t="s">
        <v>18</v>
      </c>
      <c r="H46" s="139" t="s">
        <v>306</v>
      </c>
      <c r="I46" s="135" t="s">
        <v>348</v>
      </c>
      <c r="J46" s="135" t="s">
        <v>26</v>
      </c>
      <c r="K46" s="135" t="s">
        <v>70</v>
      </c>
      <c r="L46" s="135" t="s">
        <v>43</v>
      </c>
      <c r="M46" s="137" t="s">
        <v>201</v>
      </c>
      <c r="N46" s="137"/>
      <c r="O46" s="151"/>
      <c r="P46" s="55"/>
    </row>
    <row r="47" spans="2:16" ht="42" customHeight="1" thickTop="1" thickBot="1" x14ac:dyDescent="0.25">
      <c r="B47" s="54"/>
      <c r="C47" s="135"/>
      <c r="D47" s="135"/>
      <c r="E47" s="135"/>
      <c r="F47" s="135"/>
      <c r="G47" s="135"/>
      <c r="H47" s="139"/>
      <c r="I47" s="135"/>
      <c r="J47" s="135"/>
      <c r="K47" s="135"/>
      <c r="L47" s="135"/>
      <c r="M47" s="135" t="s">
        <v>349</v>
      </c>
      <c r="N47" s="135"/>
      <c r="O47" s="151"/>
      <c r="P47" s="55"/>
    </row>
    <row r="48" spans="2:16" ht="42" customHeight="1" thickTop="1" thickBot="1" x14ac:dyDescent="0.25">
      <c r="B48" s="54"/>
      <c r="C48" s="135"/>
      <c r="D48" s="135"/>
      <c r="E48" s="135"/>
      <c r="F48" s="135"/>
      <c r="G48" s="135"/>
      <c r="H48" s="139"/>
      <c r="I48" s="135"/>
      <c r="J48" s="135"/>
      <c r="K48" s="135"/>
      <c r="L48" s="135"/>
      <c r="M48" s="135"/>
      <c r="N48" s="135"/>
      <c r="O48" s="151"/>
      <c r="P48" s="55"/>
    </row>
    <row r="49" spans="2:16" ht="42" customHeight="1" thickTop="1" thickBot="1" x14ac:dyDescent="0.25">
      <c r="B49" s="54"/>
      <c r="C49" s="135"/>
      <c r="D49" s="135"/>
      <c r="E49" s="135"/>
      <c r="F49" s="135"/>
      <c r="G49" s="135"/>
      <c r="H49" s="139"/>
      <c r="I49" s="135"/>
      <c r="J49" s="135"/>
      <c r="K49" s="135"/>
      <c r="L49" s="135"/>
      <c r="M49" s="135"/>
      <c r="N49" s="135"/>
      <c r="O49" s="151"/>
      <c r="P49" s="55"/>
    </row>
    <row r="50" spans="2:16" ht="42" customHeight="1" thickTop="1" thickBot="1" x14ac:dyDescent="0.25">
      <c r="B50" s="54"/>
      <c r="C50" s="135"/>
      <c r="D50" s="135"/>
      <c r="E50" s="135"/>
      <c r="F50" s="135"/>
      <c r="G50" s="135"/>
      <c r="H50" s="139"/>
      <c r="I50" s="135"/>
      <c r="J50" s="135"/>
      <c r="K50" s="135"/>
      <c r="L50" s="135"/>
      <c r="M50" s="135"/>
      <c r="N50" s="135"/>
      <c r="O50" s="151"/>
      <c r="P50" s="55"/>
    </row>
    <row r="51" spans="2:16" ht="42" customHeight="1" thickTop="1" thickBot="1" x14ac:dyDescent="0.25">
      <c r="B51" s="54"/>
      <c r="C51" s="135"/>
      <c r="D51" s="135"/>
      <c r="E51" s="135"/>
      <c r="F51" s="135"/>
      <c r="G51" s="135"/>
      <c r="H51" s="139"/>
      <c r="I51" s="135"/>
      <c r="J51" s="135"/>
      <c r="K51" s="135"/>
      <c r="L51" s="135"/>
      <c r="M51" s="135"/>
      <c r="N51" s="135"/>
      <c r="O51" s="151"/>
      <c r="P51" s="55"/>
    </row>
    <row r="52" spans="2:16" ht="18" customHeight="1" thickTop="1" thickBot="1" x14ac:dyDescent="0.25">
      <c r="B52" s="54"/>
      <c r="C52" s="135" t="s">
        <v>262</v>
      </c>
      <c r="D52" s="135" t="s">
        <v>285</v>
      </c>
      <c r="E52" s="135"/>
      <c r="F52" s="135" t="s">
        <v>350</v>
      </c>
      <c r="G52" s="135" t="s">
        <v>18</v>
      </c>
      <c r="H52" s="139" t="s">
        <v>306</v>
      </c>
      <c r="I52" s="135" t="s">
        <v>351</v>
      </c>
      <c r="J52" s="135" t="s">
        <v>26</v>
      </c>
      <c r="K52" s="135" t="s">
        <v>70</v>
      </c>
      <c r="L52" s="135" t="s">
        <v>43</v>
      </c>
      <c r="M52" s="137" t="s">
        <v>201</v>
      </c>
      <c r="N52" s="137"/>
      <c r="O52" s="151"/>
      <c r="P52" s="55"/>
    </row>
    <row r="53" spans="2:16" ht="42" customHeight="1" thickTop="1" thickBot="1" x14ac:dyDescent="0.25">
      <c r="B53" s="54"/>
      <c r="C53" s="135"/>
      <c r="D53" s="135"/>
      <c r="E53" s="135"/>
      <c r="F53" s="135"/>
      <c r="G53" s="135"/>
      <c r="H53" s="139"/>
      <c r="I53" s="135"/>
      <c r="J53" s="135"/>
      <c r="K53" s="135"/>
      <c r="L53" s="135"/>
      <c r="M53" s="135" t="s">
        <v>352</v>
      </c>
      <c r="N53" s="135"/>
      <c r="O53" s="151"/>
      <c r="P53" s="55"/>
    </row>
    <row r="54" spans="2:16" ht="42" customHeight="1" thickTop="1" thickBot="1" x14ac:dyDescent="0.25">
      <c r="B54" s="54"/>
      <c r="C54" s="135"/>
      <c r="D54" s="135"/>
      <c r="E54" s="135"/>
      <c r="F54" s="135"/>
      <c r="G54" s="135"/>
      <c r="H54" s="139"/>
      <c r="I54" s="135"/>
      <c r="J54" s="135"/>
      <c r="K54" s="135"/>
      <c r="L54" s="135"/>
      <c r="M54" s="135"/>
      <c r="N54" s="135"/>
      <c r="O54" s="151"/>
      <c r="P54" s="55"/>
    </row>
    <row r="55" spans="2:16" ht="42" customHeight="1" thickTop="1" thickBot="1" x14ac:dyDescent="0.25">
      <c r="B55" s="54"/>
      <c r="C55" s="135"/>
      <c r="D55" s="135"/>
      <c r="E55" s="135"/>
      <c r="F55" s="135"/>
      <c r="G55" s="135"/>
      <c r="H55" s="139"/>
      <c r="I55" s="135"/>
      <c r="J55" s="135"/>
      <c r="K55" s="135"/>
      <c r="L55" s="135"/>
      <c r="M55" s="135"/>
      <c r="N55" s="135"/>
      <c r="O55" s="151"/>
      <c r="P55" s="55"/>
    </row>
    <row r="56" spans="2:16" ht="42" customHeight="1" thickTop="1" thickBot="1" x14ac:dyDescent="0.25">
      <c r="B56" s="54"/>
      <c r="C56" s="135"/>
      <c r="D56" s="135"/>
      <c r="E56" s="135"/>
      <c r="F56" s="135"/>
      <c r="G56" s="135"/>
      <c r="H56" s="139"/>
      <c r="I56" s="135"/>
      <c r="J56" s="135"/>
      <c r="K56" s="135"/>
      <c r="L56" s="135"/>
      <c r="M56" s="135"/>
      <c r="N56" s="135"/>
      <c r="O56" s="151"/>
      <c r="P56" s="55"/>
    </row>
    <row r="57" spans="2:16" ht="42" customHeight="1" thickTop="1" thickBot="1" x14ac:dyDescent="0.25">
      <c r="B57" s="54"/>
      <c r="C57" s="135"/>
      <c r="D57" s="135"/>
      <c r="E57" s="135"/>
      <c r="F57" s="135"/>
      <c r="G57" s="135"/>
      <c r="H57" s="139"/>
      <c r="I57" s="135"/>
      <c r="J57" s="135"/>
      <c r="K57" s="135"/>
      <c r="L57" s="135"/>
      <c r="M57" s="135"/>
      <c r="N57" s="135"/>
      <c r="O57" s="151"/>
      <c r="P57" s="55"/>
    </row>
    <row r="58" spans="2:16" ht="18" customHeight="1" thickTop="1" thickBot="1" x14ac:dyDescent="0.25">
      <c r="B58" s="54"/>
      <c r="C58" s="135" t="s">
        <v>262</v>
      </c>
      <c r="D58" s="135" t="s">
        <v>285</v>
      </c>
      <c r="E58" s="135"/>
      <c r="F58" s="135" t="s">
        <v>353</v>
      </c>
      <c r="G58" s="135" t="s">
        <v>18</v>
      </c>
      <c r="H58" s="139" t="s">
        <v>306</v>
      </c>
      <c r="I58" s="135" t="s">
        <v>342</v>
      </c>
      <c r="J58" s="135" t="s">
        <v>26</v>
      </c>
      <c r="K58" s="135" t="s">
        <v>70</v>
      </c>
      <c r="L58" s="135" t="s">
        <v>43</v>
      </c>
      <c r="M58" s="137" t="s">
        <v>201</v>
      </c>
      <c r="N58" s="137"/>
      <c r="O58" s="151"/>
      <c r="P58" s="55"/>
    </row>
    <row r="59" spans="2:16" ht="42" customHeight="1" thickTop="1" thickBot="1" x14ac:dyDescent="0.25">
      <c r="B59" s="54"/>
      <c r="C59" s="135"/>
      <c r="D59" s="135"/>
      <c r="E59" s="135"/>
      <c r="F59" s="135"/>
      <c r="G59" s="135"/>
      <c r="H59" s="139"/>
      <c r="I59" s="135"/>
      <c r="J59" s="135"/>
      <c r="K59" s="135"/>
      <c r="L59" s="135"/>
      <c r="M59" s="135" t="s">
        <v>354</v>
      </c>
      <c r="N59" s="135"/>
      <c r="O59" s="151"/>
      <c r="P59" s="55"/>
    </row>
    <row r="60" spans="2:16" ht="42" customHeight="1" thickTop="1" thickBot="1" x14ac:dyDescent="0.25">
      <c r="B60" s="54"/>
      <c r="C60" s="135"/>
      <c r="D60" s="135"/>
      <c r="E60" s="135"/>
      <c r="F60" s="135"/>
      <c r="G60" s="135"/>
      <c r="H60" s="139"/>
      <c r="I60" s="135"/>
      <c r="J60" s="135"/>
      <c r="K60" s="135"/>
      <c r="L60" s="135"/>
      <c r="M60" s="135"/>
      <c r="N60" s="135"/>
      <c r="O60" s="151"/>
      <c r="P60" s="55"/>
    </row>
    <row r="61" spans="2:16" ht="42" customHeight="1" thickTop="1" thickBot="1" x14ac:dyDescent="0.25">
      <c r="B61" s="54"/>
      <c r="C61" s="135"/>
      <c r="D61" s="135"/>
      <c r="E61" s="135"/>
      <c r="F61" s="135"/>
      <c r="G61" s="135"/>
      <c r="H61" s="139"/>
      <c r="I61" s="135"/>
      <c r="J61" s="135"/>
      <c r="K61" s="135"/>
      <c r="L61" s="135"/>
      <c r="M61" s="135"/>
      <c r="N61" s="135"/>
      <c r="O61" s="151"/>
      <c r="P61" s="55"/>
    </row>
    <row r="62" spans="2:16" ht="42" customHeight="1" thickTop="1" thickBot="1" x14ac:dyDescent="0.25">
      <c r="B62" s="54"/>
      <c r="C62" s="135"/>
      <c r="D62" s="135"/>
      <c r="E62" s="135"/>
      <c r="F62" s="135"/>
      <c r="G62" s="135"/>
      <c r="H62" s="139"/>
      <c r="I62" s="135"/>
      <c r="J62" s="135"/>
      <c r="K62" s="135"/>
      <c r="L62" s="135"/>
      <c r="M62" s="135"/>
      <c r="N62" s="135"/>
      <c r="O62" s="151"/>
      <c r="P62" s="55"/>
    </row>
    <row r="63" spans="2:16" ht="42" customHeight="1" thickTop="1" thickBot="1" x14ac:dyDescent="0.25">
      <c r="B63" s="54"/>
      <c r="C63" s="135"/>
      <c r="D63" s="135"/>
      <c r="E63" s="135"/>
      <c r="F63" s="135"/>
      <c r="G63" s="135"/>
      <c r="H63" s="139"/>
      <c r="I63" s="135"/>
      <c r="J63" s="135"/>
      <c r="K63" s="135"/>
      <c r="L63" s="135"/>
      <c r="M63" s="135"/>
      <c r="N63" s="135"/>
      <c r="O63" s="151"/>
      <c r="P63" s="55"/>
    </row>
    <row r="64" spans="2:16" ht="18" customHeight="1" thickTop="1" thickBot="1" x14ac:dyDescent="0.25">
      <c r="B64" s="54"/>
      <c r="C64" s="135" t="s">
        <v>207</v>
      </c>
      <c r="D64" s="135" t="s">
        <v>285</v>
      </c>
      <c r="E64" s="135"/>
      <c r="F64" s="156" t="s">
        <v>463</v>
      </c>
      <c r="G64" s="156" t="s">
        <v>17</v>
      </c>
      <c r="H64" s="157" t="s">
        <v>77</v>
      </c>
      <c r="I64" s="158">
        <v>1</v>
      </c>
      <c r="J64" s="156" t="s">
        <v>28</v>
      </c>
      <c r="K64" s="156" t="s">
        <v>70</v>
      </c>
      <c r="L64" s="156" t="s">
        <v>42</v>
      </c>
      <c r="M64" s="137" t="s">
        <v>5</v>
      </c>
      <c r="N64" s="137"/>
      <c r="O64" s="151"/>
      <c r="P64" s="55"/>
    </row>
    <row r="65" spans="2:16" ht="42" customHeight="1" thickTop="1" thickBot="1" x14ac:dyDescent="0.25">
      <c r="B65" s="54"/>
      <c r="C65" s="135"/>
      <c r="D65" s="135"/>
      <c r="E65" s="135"/>
      <c r="F65" s="156"/>
      <c r="G65" s="156"/>
      <c r="H65" s="157"/>
      <c r="I65" s="156"/>
      <c r="J65" s="156"/>
      <c r="K65" s="156"/>
      <c r="L65" s="156"/>
      <c r="M65" s="135" t="s">
        <v>459</v>
      </c>
      <c r="N65" s="135"/>
      <c r="O65" s="151"/>
      <c r="P65" s="55"/>
    </row>
    <row r="66" spans="2:16" ht="18" customHeight="1" thickTop="1" thickBot="1" x14ac:dyDescent="0.25">
      <c r="B66" s="54"/>
      <c r="C66" s="135"/>
      <c r="D66" s="135"/>
      <c r="E66" s="135"/>
      <c r="F66" s="156"/>
      <c r="G66" s="156"/>
      <c r="H66" s="157"/>
      <c r="I66" s="156"/>
      <c r="J66" s="156"/>
      <c r="K66" s="156"/>
      <c r="L66" s="156"/>
      <c r="M66" s="136" t="s">
        <v>13</v>
      </c>
      <c r="N66" s="136"/>
      <c r="O66" s="151"/>
      <c r="P66" s="55"/>
    </row>
    <row r="67" spans="2:16" ht="42" customHeight="1" thickTop="1" thickBot="1" x14ac:dyDescent="0.25">
      <c r="B67" s="54"/>
      <c r="C67" s="135"/>
      <c r="D67" s="135"/>
      <c r="E67" s="135"/>
      <c r="F67" s="156"/>
      <c r="G67" s="156"/>
      <c r="H67" s="157"/>
      <c r="I67" s="156"/>
      <c r="J67" s="156"/>
      <c r="K67" s="156"/>
      <c r="L67" s="156"/>
      <c r="M67" s="135" t="s">
        <v>460</v>
      </c>
      <c r="N67" s="135"/>
      <c r="O67" s="151"/>
      <c r="P67" s="55"/>
    </row>
    <row r="68" spans="2:16" ht="18" customHeight="1" thickTop="1" thickBot="1" x14ac:dyDescent="0.25">
      <c r="B68" s="54"/>
      <c r="C68" s="135"/>
      <c r="D68" s="135"/>
      <c r="E68" s="135"/>
      <c r="F68" s="156"/>
      <c r="G68" s="156"/>
      <c r="H68" s="157"/>
      <c r="I68" s="156"/>
      <c r="J68" s="156"/>
      <c r="K68" s="156"/>
      <c r="L68" s="156"/>
      <c r="M68" s="138" t="s">
        <v>12</v>
      </c>
      <c r="N68" s="138"/>
      <c r="O68" s="151"/>
      <c r="P68" s="55"/>
    </row>
    <row r="69" spans="2:16" ht="55.5" customHeight="1" thickTop="1" thickBot="1" x14ac:dyDescent="0.25">
      <c r="B69" s="54"/>
      <c r="C69" s="135"/>
      <c r="D69" s="135"/>
      <c r="E69" s="135"/>
      <c r="F69" s="156"/>
      <c r="G69" s="156"/>
      <c r="H69" s="157"/>
      <c r="I69" s="156"/>
      <c r="J69" s="156"/>
      <c r="K69" s="156"/>
      <c r="L69" s="156"/>
      <c r="M69" s="135" t="s">
        <v>461</v>
      </c>
      <c r="N69" s="135"/>
      <c r="O69" s="151"/>
      <c r="P69" s="55"/>
    </row>
    <row r="70" spans="2:16" ht="18" customHeight="1" thickTop="1" thickBot="1" x14ac:dyDescent="0.25">
      <c r="B70" s="54"/>
      <c r="C70" s="135" t="s">
        <v>207</v>
      </c>
      <c r="D70" s="135" t="s">
        <v>285</v>
      </c>
      <c r="E70" s="135"/>
      <c r="F70" s="156" t="s">
        <v>464</v>
      </c>
      <c r="G70" s="156" t="s">
        <v>17</v>
      </c>
      <c r="H70" s="157" t="s">
        <v>77</v>
      </c>
      <c r="I70" s="158">
        <v>1</v>
      </c>
      <c r="J70" s="156" t="s">
        <v>28</v>
      </c>
      <c r="K70" s="156" t="s">
        <v>70</v>
      </c>
      <c r="L70" s="156" t="s">
        <v>42</v>
      </c>
      <c r="M70" s="137" t="s">
        <v>5</v>
      </c>
      <c r="N70" s="137"/>
      <c r="O70" s="151"/>
      <c r="P70" s="55"/>
    </row>
    <row r="71" spans="2:16" ht="42" customHeight="1" thickTop="1" thickBot="1" x14ac:dyDescent="0.25">
      <c r="B71" s="54"/>
      <c r="C71" s="135"/>
      <c r="D71" s="135"/>
      <c r="E71" s="135"/>
      <c r="F71" s="156"/>
      <c r="G71" s="156"/>
      <c r="H71" s="157"/>
      <c r="I71" s="156"/>
      <c r="J71" s="156"/>
      <c r="K71" s="156"/>
      <c r="L71" s="156"/>
      <c r="M71" s="135" t="s">
        <v>465</v>
      </c>
      <c r="N71" s="135"/>
      <c r="O71" s="151"/>
      <c r="P71" s="55"/>
    </row>
    <row r="72" spans="2:16" ht="18" customHeight="1" thickTop="1" thickBot="1" x14ac:dyDescent="0.25">
      <c r="B72" s="54"/>
      <c r="C72" s="135"/>
      <c r="D72" s="135"/>
      <c r="E72" s="135"/>
      <c r="F72" s="156"/>
      <c r="G72" s="156"/>
      <c r="H72" s="157"/>
      <c r="I72" s="156"/>
      <c r="J72" s="156"/>
      <c r="K72" s="156"/>
      <c r="L72" s="156"/>
      <c r="M72" s="136" t="s">
        <v>13</v>
      </c>
      <c r="N72" s="136"/>
      <c r="O72" s="151"/>
      <c r="P72" s="55"/>
    </row>
    <row r="73" spans="2:16" ht="42" customHeight="1" thickTop="1" thickBot="1" x14ac:dyDescent="0.25">
      <c r="B73" s="54"/>
      <c r="C73" s="135"/>
      <c r="D73" s="135"/>
      <c r="E73" s="135"/>
      <c r="F73" s="156"/>
      <c r="G73" s="156"/>
      <c r="H73" s="157"/>
      <c r="I73" s="156"/>
      <c r="J73" s="156"/>
      <c r="K73" s="156"/>
      <c r="L73" s="156"/>
      <c r="M73" s="135" t="s">
        <v>462</v>
      </c>
      <c r="N73" s="135"/>
      <c r="O73" s="151"/>
      <c r="P73" s="55"/>
    </row>
    <row r="74" spans="2:16" ht="18" customHeight="1" thickTop="1" thickBot="1" x14ac:dyDescent="0.25">
      <c r="B74" s="54"/>
      <c r="C74" s="135"/>
      <c r="D74" s="135"/>
      <c r="E74" s="135"/>
      <c r="F74" s="156"/>
      <c r="G74" s="156"/>
      <c r="H74" s="157"/>
      <c r="I74" s="156"/>
      <c r="J74" s="156"/>
      <c r="K74" s="156"/>
      <c r="L74" s="156"/>
      <c r="M74" s="138" t="s">
        <v>12</v>
      </c>
      <c r="N74" s="138"/>
      <c r="O74" s="151"/>
      <c r="P74" s="55"/>
    </row>
    <row r="75" spans="2:16" ht="72" customHeight="1" thickTop="1" thickBot="1" x14ac:dyDescent="0.25">
      <c r="B75" s="54"/>
      <c r="C75" s="135"/>
      <c r="D75" s="135"/>
      <c r="E75" s="135"/>
      <c r="F75" s="156"/>
      <c r="G75" s="156"/>
      <c r="H75" s="157"/>
      <c r="I75" s="156"/>
      <c r="J75" s="156"/>
      <c r="K75" s="156"/>
      <c r="L75" s="156"/>
      <c r="M75" s="135" t="s">
        <v>466</v>
      </c>
      <c r="N75" s="135"/>
      <c r="O75" s="151"/>
      <c r="P75" s="55"/>
    </row>
    <row r="76" spans="2:16" ht="18" customHeight="1" thickTop="1" thickBot="1" x14ac:dyDescent="0.25">
      <c r="B76" s="54"/>
      <c r="C76" s="135" t="s">
        <v>207</v>
      </c>
      <c r="D76" s="135" t="s">
        <v>285</v>
      </c>
      <c r="E76" s="135"/>
      <c r="F76" s="156" t="s">
        <v>470</v>
      </c>
      <c r="G76" s="156" t="s">
        <v>17</v>
      </c>
      <c r="H76" s="157" t="s">
        <v>77</v>
      </c>
      <c r="I76" s="158">
        <v>1</v>
      </c>
      <c r="J76" s="156" t="s">
        <v>28</v>
      </c>
      <c r="K76" s="156" t="s">
        <v>70</v>
      </c>
      <c r="L76" s="156" t="s">
        <v>491</v>
      </c>
      <c r="M76" s="137" t="s">
        <v>5</v>
      </c>
      <c r="N76" s="137"/>
      <c r="O76" s="151"/>
      <c r="P76" s="55"/>
    </row>
    <row r="77" spans="2:16" ht="42" customHeight="1" thickTop="1" thickBot="1" x14ac:dyDescent="0.25">
      <c r="B77" s="54"/>
      <c r="C77" s="135"/>
      <c r="D77" s="135"/>
      <c r="E77" s="135"/>
      <c r="F77" s="156"/>
      <c r="G77" s="156"/>
      <c r="H77" s="157"/>
      <c r="I77" s="156"/>
      <c r="J77" s="156"/>
      <c r="K77" s="156"/>
      <c r="L77" s="156"/>
      <c r="M77" s="135" t="s">
        <v>467</v>
      </c>
      <c r="N77" s="135"/>
      <c r="O77" s="151"/>
      <c r="P77" s="55"/>
    </row>
    <row r="78" spans="2:16" ht="18" customHeight="1" thickTop="1" thickBot="1" x14ac:dyDescent="0.25">
      <c r="B78" s="54"/>
      <c r="C78" s="135"/>
      <c r="D78" s="135"/>
      <c r="E78" s="135"/>
      <c r="F78" s="156"/>
      <c r="G78" s="156"/>
      <c r="H78" s="157"/>
      <c r="I78" s="156"/>
      <c r="J78" s="156"/>
      <c r="K78" s="156"/>
      <c r="L78" s="156"/>
      <c r="M78" s="136" t="s">
        <v>13</v>
      </c>
      <c r="N78" s="136"/>
      <c r="O78" s="151"/>
      <c r="P78" s="55"/>
    </row>
    <row r="79" spans="2:16" ht="42" customHeight="1" thickTop="1" thickBot="1" x14ac:dyDescent="0.25">
      <c r="B79" s="54"/>
      <c r="C79" s="135"/>
      <c r="D79" s="135"/>
      <c r="E79" s="135"/>
      <c r="F79" s="156"/>
      <c r="G79" s="156"/>
      <c r="H79" s="157"/>
      <c r="I79" s="156"/>
      <c r="J79" s="156"/>
      <c r="K79" s="156"/>
      <c r="L79" s="156"/>
      <c r="M79" s="135" t="s">
        <v>468</v>
      </c>
      <c r="N79" s="135"/>
      <c r="O79" s="151"/>
      <c r="P79" s="55"/>
    </row>
    <row r="80" spans="2:16" ht="18" customHeight="1" thickTop="1" thickBot="1" x14ac:dyDescent="0.25">
      <c r="B80" s="54"/>
      <c r="C80" s="135"/>
      <c r="D80" s="135"/>
      <c r="E80" s="135"/>
      <c r="F80" s="156"/>
      <c r="G80" s="156"/>
      <c r="H80" s="157"/>
      <c r="I80" s="156"/>
      <c r="J80" s="156"/>
      <c r="K80" s="156"/>
      <c r="L80" s="156"/>
      <c r="M80" s="138" t="s">
        <v>12</v>
      </c>
      <c r="N80" s="138"/>
      <c r="O80" s="151"/>
      <c r="P80" s="55"/>
    </row>
    <row r="81" spans="2:22" ht="56.25" customHeight="1" thickTop="1" thickBot="1" x14ac:dyDescent="0.25">
      <c r="B81" s="54"/>
      <c r="C81" s="135"/>
      <c r="D81" s="135"/>
      <c r="E81" s="135"/>
      <c r="F81" s="156"/>
      <c r="G81" s="156"/>
      <c r="H81" s="157"/>
      <c r="I81" s="156"/>
      <c r="J81" s="156"/>
      <c r="K81" s="156"/>
      <c r="L81" s="156"/>
      <c r="M81" s="135" t="s">
        <v>469</v>
      </c>
      <c r="N81" s="135"/>
      <c r="O81" s="151"/>
      <c r="P81" s="55"/>
    </row>
    <row r="82" spans="2:22" ht="18" customHeight="1" thickTop="1" thickBot="1" x14ac:dyDescent="0.25">
      <c r="B82" s="54"/>
      <c r="C82" s="135" t="s">
        <v>207</v>
      </c>
      <c r="D82" s="135" t="s">
        <v>285</v>
      </c>
      <c r="E82" s="135"/>
      <c r="F82" s="156" t="s">
        <v>474</v>
      </c>
      <c r="G82" s="156" t="s">
        <v>17</v>
      </c>
      <c r="H82" s="157" t="s">
        <v>77</v>
      </c>
      <c r="I82" s="158">
        <v>1</v>
      </c>
      <c r="J82" s="156" t="s">
        <v>28</v>
      </c>
      <c r="K82" s="156" t="s">
        <v>70</v>
      </c>
      <c r="L82" s="156" t="s">
        <v>41</v>
      </c>
      <c r="M82" s="137" t="s">
        <v>5</v>
      </c>
      <c r="N82" s="137"/>
      <c r="O82" s="151"/>
      <c r="P82" s="55"/>
    </row>
    <row r="83" spans="2:22" ht="42" customHeight="1" thickTop="1" thickBot="1" x14ac:dyDescent="0.25">
      <c r="B83" s="54"/>
      <c r="C83" s="135"/>
      <c r="D83" s="135"/>
      <c r="E83" s="135"/>
      <c r="F83" s="156"/>
      <c r="G83" s="156"/>
      <c r="H83" s="157"/>
      <c r="I83" s="156"/>
      <c r="J83" s="156"/>
      <c r="K83" s="156"/>
      <c r="L83" s="156"/>
      <c r="M83" s="135" t="s">
        <v>471</v>
      </c>
      <c r="N83" s="135"/>
      <c r="O83" s="151"/>
      <c r="P83" s="55"/>
    </row>
    <row r="84" spans="2:22" ht="18" customHeight="1" thickTop="1" thickBot="1" x14ac:dyDescent="0.25">
      <c r="B84" s="54"/>
      <c r="C84" s="135"/>
      <c r="D84" s="135"/>
      <c r="E84" s="135"/>
      <c r="F84" s="156"/>
      <c r="G84" s="156"/>
      <c r="H84" s="157"/>
      <c r="I84" s="156"/>
      <c r="J84" s="156"/>
      <c r="K84" s="156"/>
      <c r="L84" s="156"/>
      <c r="M84" s="136" t="s">
        <v>13</v>
      </c>
      <c r="N84" s="136"/>
      <c r="O84" s="151"/>
      <c r="P84" s="55"/>
    </row>
    <row r="85" spans="2:22" ht="42" customHeight="1" thickTop="1" thickBot="1" x14ac:dyDescent="0.25">
      <c r="B85" s="54"/>
      <c r="C85" s="135"/>
      <c r="D85" s="135"/>
      <c r="E85" s="135"/>
      <c r="F85" s="156"/>
      <c r="G85" s="156"/>
      <c r="H85" s="157"/>
      <c r="I85" s="156"/>
      <c r="J85" s="156"/>
      <c r="K85" s="156"/>
      <c r="L85" s="156"/>
      <c r="M85" s="135" t="s">
        <v>472</v>
      </c>
      <c r="N85" s="135"/>
      <c r="O85" s="151"/>
      <c r="P85" s="55"/>
    </row>
    <row r="86" spans="2:22" ht="18" customHeight="1" thickTop="1" thickBot="1" x14ac:dyDescent="0.25">
      <c r="B86" s="54"/>
      <c r="C86" s="135"/>
      <c r="D86" s="135"/>
      <c r="E86" s="135"/>
      <c r="F86" s="156"/>
      <c r="G86" s="156"/>
      <c r="H86" s="157"/>
      <c r="I86" s="156"/>
      <c r="J86" s="156"/>
      <c r="K86" s="156"/>
      <c r="L86" s="156"/>
      <c r="M86" s="138" t="s">
        <v>12</v>
      </c>
      <c r="N86" s="138"/>
      <c r="O86" s="151"/>
      <c r="P86" s="55"/>
    </row>
    <row r="87" spans="2:22" ht="55.5" customHeight="1" thickTop="1" thickBot="1" x14ac:dyDescent="0.25">
      <c r="B87" s="54"/>
      <c r="C87" s="135"/>
      <c r="D87" s="135"/>
      <c r="E87" s="135"/>
      <c r="F87" s="156"/>
      <c r="G87" s="156"/>
      <c r="H87" s="157"/>
      <c r="I87" s="156"/>
      <c r="J87" s="156"/>
      <c r="K87" s="156"/>
      <c r="L87" s="156"/>
      <c r="M87" s="135" t="s">
        <v>473</v>
      </c>
      <c r="N87" s="135"/>
      <c r="O87" s="151"/>
      <c r="P87" s="55"/>
    </row>
    <row r="88" spans="2:22" ht="18" customHeight="1" thickTop="1" thickBot="1" x14ac:dyDescent="0.25">
      <c r="B88" s="54"/>
      <c r="C88" s="135" t="s">
        <v>207</v>
      </c>
      <c r="D88" s="135"/>
      <c r="E88" s="135" t="s">
        <v>285</v>
      </c>
      <c r="F88" s="152" t="s">
        <v>513</v>
      </c>
      <c r="G88" s="135" t="s">
        <v>17</v>
      </c>
      <c r="H88" s="139" t="s">
        <v>457</v>
      </c>
      <c r="I88" s="135">
        <v>1</v>
      </c>
      <c r="J88" s="135" t="s">
        <v>26</v>
      </c>
      <c r="K88" s="135" t="s">
        <v>111</v>
      </c>
      <c r="L88" s="135" t="s">
        <v>43</v>
      </c>
      <c r="M88" s="137" t="s">
        <v>201</v>
      </c>
      <c r="N88" s="137"/>
      <c r="O88" s="151"/>
      <c r="P88" s="55"/>
    </row>
    <row r="89" spans="2:22" ht="50.1" customHeight="1" thickTop="1" thickBot="1" x14ac:dyDescent="0.25">
      <c r="B89" s="54"/>
      <c r="C89" s="135"/>
      <c r="D89" s="135"/>
      <c r="E89" s="135"/>
      <c r="F89" s="152"/>
      <c r="G89" s="135"/>
      <c r="H89" s="139"/>
      <c r="I89" s="135"/>
      <c r="J89" s="135"/>
      <c r="K89" s="135"/>
      <c r="L89" s="135"/>
      <c r="M89" s="135" t="s">
        <v>337</v>
      </c>
      <c r="N89" s="135"/>
      <c r="O89" s="151"/>
      <c r="P89" s="55"/>
    </row>
    <row r="90" spans="2:22" ht="50.1" customHeight="1" thickTop="1" thickBot="1" x14ac:dyDescent="0.25">
      <c r="B90" s="54"/>
      <c r="C90" s="135"/>
      <c r="D90" s="135"/>
      <c r="E90" s="135"/>
      <c r="F90" s="152"/>
      <c r="G90" s="135"/>
      <c r="H90" s="139"/>
      <c r="I90" s="135"/>
      <c r="J90" s="135"/>
      <c r="K90" s="135"/>
      <c r="L90" s="135"/>
      <c r="M90" s="135"/>
      <c r="N90" s="135"/>
      <c r="O90" s="151"/>
      <c r="P90" s="55"/>
    </row>
    <row r="91" spans="2:22" ht="50.1" customHeight="1" thickTop="1" thickBot="1" x14ac:dyDescent="0.25">
      <c r="B91" s="54"/>
      <c r="C91" s="135"/>
      <c r="D91" s="135"/>
      <c r="E91" s="135"/>
      <c r="F91" s="152"/>
      <c r="G91" s="135"/>
      <c r="H91" s="139"/>
      <c r="I91" s="135"/>
      <c r="J91" s="135"/>
      <c r="K91" s="135"/>
      <c r="L91" s="135"/>
      <c r="M91" s="135"/>
      <c r="N91" s="135"/>
      <c r="O91" s="151"/>
      <c r="P91" s="55"/>
    </row>
    <row r="92" spans="2:22" ht="50.1" customHeight="1" thickTop="1" thickBot="1" x14ac:dyDescent="0.25">
      <c r="B92" s="54"/>
      <c r="C92" s="135"/>
      <c r="D92" s="135"/>
      <c r="E92" s="135"/>
      <c r="F92" s="152"/>
      <c r="G92" s="135"/>
      <c r="H92" s="139"/>
      <c r="I92" s="135"/>
      <c r="J92" s="135"/>
      <c r="K92" s="135"/>
      <c r="L92" s="135"/>
      <c r="M92" s="135"/>
      <c r="N92" s="135"/>
      <c r="O92" s="151"/>
      <c r="P92" s="55"/>
    </row>
    <row r="93" spans="2:22" ht="50.1" customHeight="1" thickTop="1" thickBot="1" x14ac:dyDescent="0.35">
      <c r="B93" s="54"/>
      <c r="C93" s="135"/>
      <c r="D93" s="135"/>
      <c r="E93" s="135"/>
      <c r="F93" s="152"/>
      <c r="G93" s="135"/>
      <c r="H93" s="139"/>
      <c r="I93" s="135"/>
      <c r="J93" s="135"/>
      <c r="K93" s="135"/>
      <c r="L93" s="135"/>
      <c r="M93" s="135"/>
      <c r="N93" s="135"/>
      <c r="O93" s="151"/>
      <c r="P93" s="55"/>
      <c r="V93" s="67"/>
    </row>
    <row r="94" spans="2:22" ht="18" customHeight="1" thickTop="1" thickBot="1" x14ac:dyDescent="0.25">
      <c r="B94" s="54"/>
      <c r="C94" s="135" t="s">
        <v>207</v>
      </c>
      <c r="D94" s="135"/>
      <c r="E94" s="135" t="s">
        <v>285</v>
      </c>
      <c r="F94" s="152" t="s">
        <v>514</v>
      </c>
      <c r="G94" s="135" t="s">
        <v>17</v>
      </c>
      <c r="H94" s="139" t="s">
        <v>457</v>
      </c>
      <c r="I94" s="135">
        <v>1</v>
      </c>
      <c r="J94" s="135" t="s">
        <v>26</v>
      </c>
      <c r="K94" s="135" t="s">
        <v>111</v>
      </c>
      <c r="L94" s="135" t="s">
        <v>44</v>
      </c>
      <c r="M94" s="137" t="s">
        <v>201</v>
      </c>
      <c r="N94" s="137"/>
      <c r="O94" s="151"/>
      <c r="P94" s="55"/>
    </row>
    <row r="95" spans="2:22" ht="50.1" customHeight="1" thickTop="1" thickBot="1" x14ac:dyDescent="0.25">
      <c r="B95" s="54"/>
      <c r="C95" s="135"/>
      <c r="D95" s="135"/>
      <c r="E95" s="135"/>
      <c r="F95" s="152"/>
      <c r="G95" s="135"/>
      <c r="H95" s="139"/>
      <c r="I95" s="135"/>
      <c r="J95" s="135"/>
      <c r="K95" s="135"/>
      <c r="L95" s="135"/>
      <c r="M95" s="135" t="s">
        <v>338</v>
      </c>
      <c r="N95" s="135"/>
      <c r="O95" s="151"/>
      <c r="P95" s="55"/>
    </row>
    <row r="96" spans="2:22" ht="50.1" customHeight="1" thickTop="1" thickBot="1" x14ac:dyDescent="0.25">
      <c r="B96" s="54"/>
      <c r="C96" s="135"/>
      <c r="D96" s="135"/>
      <c r="E96" s="135"/>
      <c r="F96" s="152"/>
      <c r="G96" s="135"/>
      <c r="H96" s="139"/>
      <c r="I96" s="135"/>
      <c r="J96" s="135"/>
      <c r="K96" s="135"/>
      <c r="L96" s="135"/>
      <c r="M96" s="135"/>
      <c r="N96" s="135"/>
      <c r="O96" s="151"/>
      <c r="P96" s="55"/>
    </row>
    <row r="97" spans="2:16" ht="50.1" customHeight="1" thickTop="1" thickBot="1" x14ac:dyDescent="0.25">
      <c r="B97" s="54"/>
      <c r="C97" s="135"/>
      <c r="D97" s="135"/>
      <c r="E97" s="135"/>
      <c r="F97" s="152"/>
      <c r="G97" s="135"/>
      <c r="H97" s="139"/>
      <c r="I97" s="135"/>
      <c r="J97" s="135"/>
      <c r="K97" s="135"/>
      <c r="L97" s="135"/>
      <c r="M97" s="135"/>
      <c r="N97" s="135"/>
      <c r="O97" s="151"/>
      <c r="P97" s="55"/>
    </row>
    <row r="98" spans="2:16" ht="50.1" customHeight="1" thickTop="1" thickBot="1" x14ac:dyDescent="0.25">
      <c r="B98" s="54"/>
      <c r="C98" s="135"/>
      <c r="D98" s="135"/>
      <c r="E98" s="135"/>
      <c r="F98" s="152"/>
      <c r="G98" s="135"/>
      <c r="H98" s="139"/>
      <c r="I98" s="135"/>
      <c r="J98" s="135"/>
      <c r="K98" s="135"/>
      <c r="L98" s="135"/>
      <c r="M98" s="135"/>
      <c r="N98" s="135"/>
      <c r="O98" s="151"/>
      <c r="P98" s="55"/>
    </row>
    <row r="99" spans="2:16" ht="50.1" customHeight="1" thickTop="1" thickBot="1" x14ac:dyDescent="0.25">
      <c r="B99" s="54"/>
      <c r="C99" s="135"/>
      <c r="D99" s="135"/>
      <c r="E99" s="135"/>
      <c r="F99" s="152"/>
      <c r="G99" s="135"/>
      <c r="H99" s="139"/>
      <c r="I99" s="135"/>
      <c r="J99" s="135"/>
      <c r="K99" s="135"/>
      <c r="L99" s="135"/>
      <c r="M99" s="135"/>
      <c r="N99" s="135"/>
      <c r="O99" s="151"/>
      <c r="P99" s="55"/>
    </row>
    <row r="100" spans="2:16" ht="18" customHeight="1" thickTop="1" thickBot="1" x14ac:dyDescent="0.25">
      <c r="B100" s="54"/>
      <c r="C100" s="135" t="s">
        <v>207</v>
      </c>
      <c r="D100" s="135"/>
      <c r="E100" s="135" t="s">
        <v>285</v>
      </c>
      <c r="F100" s="152" t="s">
        <v>515</v>
      </c>
      <c r="G100" s="135" t="s">
        <v>17</v>
      </c>
      <c r="H100" s="139" t="s">
        <v>457</v>
      </c>
      <c r="I100" s="135">
        <v>1</v>
      </c>
      <c r="J100" s="135" t="s">
        <v>26</v>
      </c>
      <c r="K100" s="135" t="s">
        <v>111</v>
      </c>
      <c r="L100" s="135" t="s">
        <v>40</v>
      </c>
      <c r="M100" s="137" t="s">
        <v>201</v>
      </c>
      <c r="N100" s="137"/>
      <c r="O100" s="151"/>
      <c r="P100" s="55"/>
    </row>
    <row r="101" spans="2:16" ht="50.1" customHeight="1" thickTop="1" thickBot="1" x14ac:dyDescent="0.25">
      <c r="B101" s="54"/>
      <c r="C101" s="135"/>
      <c r="D101" s="135"/>
      <c r="E101" s="135"/>
      <c r="F101" s="152"/>
      <c r="G101" s="135"/>
      <c r="H101" s="139"/>
      <c r="I101" s="135"/>
      <c r="J101" s="135"/>
      <c r="K101" s="135"/>
      <c r="L101" s="135"/>
      <c r="M101" s="135" t="s">
        <v>339</v>
      </c>
      <c r="N101" s="135"/>
      <c r="O101" s="151"/>
      <c r="P101" s="55"/>
    </row>
    <row r="102" spans="2:16" ht="50.1" customHeight="1" thickTop="1" thickBot="1" x14ac:dyDescent="0.25">
      <c r="B102" s="54"/>
      <c r="C102" s="135"/>
      <c r="D102" s="135"/>
      <c r="E102" s="135"/>
      <c r="F102" s="152"/>
      <c r="G102" s="135"/>
      <c r="H102" s="139"/>
      <c r="I102" s="135"/>
      <c r="J102" s="135"/>
      <c r="K102" s="135"/>
      <c r="L102" s="135"/>
      <c r="M102" s="135"/>
      <c r="N102" s="135"/>
      <c r="O102" s="151"/>
      <c r="P102" s="55"/>
    </row>
    <row r="103" spans="2:16" ht="50.1" customHeight="1" thickTop="1" thickBot="1" x14ac:dyDescent="0.25">
      <c r="B103" s="54"/>
      <c r="C103" s="135"/>
      <c r="D103" s="135"/>
      <c r="E103" s="135"/>
      <c r="F103" s="152"/>
      <c r="G103" s="135"/>
      <c r="H103" s="139"/>
      <c r="I103" s="135"/>
      <c r="J103" s="135"/>
      <c r="K103" s="135"/>
      <c r="L103" s="135"/>
      <c r="M103" s="135"/>
      <c r="N103" s="135"/>
      <c r="O103" s="151"/>
      <c r="P103" s="55"/>
    </row>
    <row r="104" spans="2:16" ht="50.1" customHeight="1" thickTop="1" thickBot="1" x14ac:dyDescent="0.25">
      <c r="B104" s="54"/>
      <c r="C104" s="135"/>
      <c r="D104" s="135"/>
      <c r="E104" s="135"/>
      <c r="F104" s="152"/>
      <c r="G104" s="135"/>
      <c r="H104" s="139"/>
      <c r="I104" s="135"/>
      <c r="J104" s="135"/>
      <c r="K104" s="135"/>
      <c r="L104" s="135"/>
      <c r="M104" s="135"/>
      <c r="N104" s="135"/>
      <c r="O104" s="151"/>
      <c r="P104" s="55"/>
    </row>
    <row r="105" spans="2:16" ht="50.1" customHeight="1" thickTop="1" thickBot="1" x14ac:dyDescent="0.25">
      <c r="B105" s="54"/>
      <c r="C105" s="135"/>
      <c r="D105" s="135"/>
      <c r="E105" s="135"/>
      <c r="F105" s="152"/>
      <c r="G105" s="135"/>
      <c r="H105" s="139"/>
      <c r="I105" s="135"/>
      <c r="J105" s="135"/>
      <c r="K105" s="135"/>
      <c r="L105" s="135"/>
      <c r="M105" s="135"/>
      <c r="N105" s="135"/>
      <c r="O105" s="151"/>
      <c r="P105" s="55"/>
    </row>
    <row r="106" spans="2:16" ht="18" customHeight="1" thickTop="1" thickBot="1" x14ac:dyDescent="0.25">
      <c r="B106" s="54"/>
      <c r="C106" s="135" t="s">
        <v>207</v>
      </c>
      <c r="D106" s="135"/>
      <c r="E106" s="135" t="s">
        <v>285</v>
      </c>
      <c r="F106" s="152" t="s">
        <v>516</v>
      </c>
      <c r="G106" s="135" t="s">
        <v>17</v>
      </c>
      <c r="H106" s="139" t="s">
        <v>457</v>
      </c>
      <c r="I106" s="135">
        <v>1</v>
      </c>
      <c r="J106" s="135" t="s">
        <v>26</v>
      </c>
      <c r="K106" s="135" t="s">
        <v>111</v>
      </c>
      <c r="L106" s="135" t="s">
        <v>40</v>
      </c>
      <c r="M106" s="137" t="s">
        <v>201</v>
      </c>
      <c r="N106" s="137"/>
      <c r="O106" s="151"/>
      <c r="P106" s="55"/>
    </row>
    <row r="107" spans="2:16" ht="50.1" customHeight="1" thickTop="1" thickBot="1" x14ac:dyDescent="0.25">
      <c r="B107" s="54"/>
      <c r="C107" s="135"/>
      <c r="D107" s="135"/>
      <c r="E107" s="135"/>
      <c r="F107" s="152"/>
      <c r="G107" s="135"/>
      <c r="H107" s="139"/>
      <c r="I107" s="135"/>
      <c r="J107" s="135"/>
      <c r="K107" s="135"/>
      <c r="L107" s="135"/>
      <c r="M107" s="135" t="s">
        <v>340</v>
      </c>
      <c r="N107" s="135"/>
      <c r="O107" s="151"/>
      <c r="P107" s="55"/>
    </row>
    <row r="108" spans="2:16" ht="50.1" customHeight="1" thickTop="1" thickBot="1" x14ac:dyDescent="0.25">
      <c r="B108" s="54"/>
      <c r="C108" s="135"/>
      <c r="D108" s="135"/>
      <c r="E108" s="135"/>
      <c r="F108" s="152"/>
      <c r="G108" s="135"/>
      <c r="H108" s="139"/>
      <c r="I108" s="135"/>
      <c r="J108" s="135"/>
      <c r="K108" s="135"/>
      <c r="L108" s="135"/>
      <c r="M108" s="135"/>
      <c r="N108" s="135"/>
      <c r="O108" s="151"/>
      <c r="P108" s="55"/>
    </row>
    <row r="109" spans="2:16" ht="50.1" customHeight="1" thickTop="1" thickBot="1" x14ac:dyDescent="0.25">
      <c r="B109" s="54"/>
      <c r="C109" s="135"/>
      <c r="D109" s="135"/>
      <c r="E109" s="135"/>
      <c r="F109" s="152"/>
      <c r="G109" s="135"/>
      <c r="H109" s="139"/>
      <c r="I109" s="135"/>
      <c r="J109" s="135"/>
      <c r="K109" s="135"/>
      <c r="L109" s="135"/>
      <c r="M109" s="135"/>
      <c r="N109" s="135"/>
      <c r="O109" s="151"/>
      <c r="P109" s="55"/>
    </row>
    <row r="110" spans="2:16" ht="50.1" customHeight="1" thickTop="1" thickBot="1" x14ac:dyDescent="0.25">
      <c r="B110" s="54"/>
      <c r="C110" s="135"/>
      <c r="D110" s="135"/>
      <c r="E110" s="135"/>
      <c r="F110" s="152"/>
      <c r="G110" s="135"/>
      <c r="H110" s="139"/>
      <c r="I110" s="135"/>
      <c r="J110" s="135"/>
      <c r="K110" s="135"/>
      <c r="L110" s="135"/>
      <c r="M110" s="135"/>
      <c r="N110" s="135"/>
      <c r="O110" s="151"/>
      <c r="P110" s="55"/>
    </row>
    <row r="111" spans="2:16" ht="50.1" customHeight="1" thickTop="1" thickBot="1" x14ac:dyDescent="0.25">
      <c r="B111" s="54"/>
      <c r="C111" s="135"/>
      <c r="D111" s="135"/>
      <c r="E111" s="135"/>
      <c r="F111" s="152"/>
      <c r="G111" s="135"/>
      <c r="H111" s="139"/>
      <c r="I111" s="135"/>
      <c r="J111" s="135"/>
      <c r="K111" s="135"/>
      <c r="L111" s="135"/>
      <c r="M111" s="135"/>
      <c r="N111" s="135"/>
      <c r="O111" s="151"/>
      <c r="P111" s="55"/>
    </row>
    <row r="112" spans="2:16" ht="18" customHeight="1" thickTop="1" thickBot="1" x14ac:dyDescent="0.25">
      <c r="B112" s="54"/>
      <c r="C112" s="135" t="s">
        <v>207</v>
      </c>
      <c r="D112" s="135" t="s">
        <v>285</v>
      </c>
      <c r="E112" s="135"/>
      <c r="F112" s="156" t="s">
        <v>519</v>
      </c>
      <c r="G112" s="156" t="s">
        <v>15</v>
      </c>
      <c r="H112" s="139" t="s">
        <v>69</v>
      </c>
      <c r="I112" s="158" t="s">
        <v>348</v>
      </c>
      <c r="J112" s="156" t="s">
        <v>28</v>
      </c>
      <c r="K112" s="156" t="s">
        <v>70</v>
      </c>
      <c r="L112" s="156" t="s">
        <v>42</v>
      </c>
      <c r="M112" s="143" t="s">
        <v>5</v>
      </c>
      <c r="N112" s="144"/>
      <c r="O112" s="151"/>
      <c r="P112" s="55"/>
    </row>
    <row r="113" spans="2:16" ht="52.5" customHeight="1" thickTop="1" thickBot="1" x14ac:dyDescent="0.25">
      <c r="B113" s="54"/>
      <c r="C113" s="135"/>
      <c r="D113" s="135"/>
      <c r="E113" s="135"/>
      <c r="F113" s="156"/>
      <c r="G113" s="156"/>
      <c r="H113" s="139"/>
      <c r="I113" s="156"/>
      <c r="J113" s="156"/>
      <c r="K113" s="156"/>
      <c r="L113" s="156"/>
      <c r="M113" s="149" t="s">
        <v>520</v>
      </c>
      <c r="N113" s="150"/>
      <c r="O113" s="151"/>
      <c r="P113" s="55"/>
    </row>
    <row r="114" spans="2:16" ht="18" customHeight="1" thickTop="1" thickBot="1" x14ac:dyDescent="0.25">
      <c r="B114" s="54"/>
      <c r="C114" s="135"/>
      <c r="D114" s="135"/>
      <c r="E114" s="135"/>
      <c r="F114" s="156"/>
      <c r="G114" s="156"/>
      <c r="H114" s="139"/>
      <c r="I114" s="156"/>
      <c r="J114" s="156"/>
      <c r="K114" s="156"/>
      <c r="L114" s="156"/>
      <c r="M114" s="145" t="s">
        <v>13</v>
      </c>
      <c r="N114" s="146"/>
      <c r="O114" s="151"/>
      <c r="P114" s="55"/>
    </row>
    <row r="115" spans="2:16" ht="42" customHeight="1" thickTop="1" thickBot="1" x14ac:dyDescent="0.25">
      <c r="B115" s="54"/>
      <c r="C115" s="135"/>
      <c r="D115" s="135"/>
      <c r="E115" s="135"/>
      <c r="F115" s="156"/>
      <c r="G115" s="156"/>
      <c r="H115" s="139"/>
      <c r="I115" s="156"/>
      <c r="J115" s="156"/>
      <c r="K115" s="156"/>
      <c r="L115" s="156"/>
      <c r="M115" s="149" t="s">
        <v>441</v>
      </c>
      <c r="N115" s="150"/>
      <c r="O115" s="151"/>
      <c r="P115" s="55"/>
    </row>
    <row r="116" spans="2:16" ht="18" customHeight="1" thickTop="1" thickBot="1" x14ac:dyDescent="0.25">
      <c r="B116" s="54"/>
      <c r="C116" s="135"/>
      <c r="D116" s="135"/>
      <c r="E116" s="135"/>
      <c r="F116" s="156"/>
      <c r="G116" s="156"/>
      <c r="H116" s="139"/>
      <c r="I116" s="156"/>
      <c r="J116" s="156"/>
      <c r="K116" s="156"/>
      <c r="L116" s="156"/>
      <c r="M116" s="147" t="s">
        <v>12</v>
      </c>
      <c r="N116" s="148"/>
      <c r="O116" s="151"/>
      <c r="P116" s="55"/>
    </row>
    <row r="117" spans="2:16" ht="89.25" customHeight="1" thickTop="1" thickBot="1" x14ac:dyDescent="0.25">
      <c r="B117" s="54"/>
      <c r="C117" s="135"/>
      <c r="D117" s="135"/>
      <c r="E117" s="135"/>
      <c r="F117" s="156"/>
      <c r="G117" s="156"/>
      <c r="H117" s="139"/>
      <c r="I117" s="156"/>
      <c r="J117" s="156"/>
      <c r="K117" s="156"/>
      <c r="L117" s="156"/>
      <c r="M117" s="149" t="s">
        <v>521</v>
      </c>
      <c r="N117" s="150"/>
      <c r="O117" s="151"/>
      <c r="P117" s="55"/>
    </row>
    <row r="118" spans="2:16" ht="18" customHeight="1" thickTop="1" thickBot="1" x14ac:dyDescent="0.25">
      <c r="B118" s="54"/>
      <c r="C118" s="135" t="s">
        <v>207</v>
      </c>
      <c r="D118" s="135" t="s">
        <v>285</v>
      </c>
      <c r="E118" s="135"/>
      <c r="F118" s="156" t="s">
        <v>522</v>
      </c>
      <c r="G118" s="156" t="s">
        <v>15</v>
      </c>
      <c r="H118" s="139" t="s">
        <v>69</v>
      </c>
      <c r="I118" s="158" t="s">
        <v>348</v>
      </c>
      <c r="J118" s="156" t="s">
        <v>28</v>
      </c>
      <c r="K118" s="156" t="s">
        <v>70</v>
      </c>
      <c r="L118" s="156" t="s">
        <v>42</v>
      </c>
      <c r="M118" s="143" t="s">
        <v>5</v>
      </c>
      <c r="N118" s="144"/>
      <c r="O118" s="151"/>
      <c r="P118" s="55"/>
    </row>
    <row r="119" spans="2:16" ht="42" customHeight="1" thickTop="1" thickBot="1" x14ac:dyDescent="0.25">
      <c r="B119" s="54"/>
      <c r="C119" s="135"/>
      <c r="D119" s="135"/>
      <c r="E119" s="135"/>
      <c r="F119" s="156"/>
      <c r="G119" s="156"/>
      <c r="H119" s="139"/>
      <c r="I119" s="156"/>
      <c r="J119" s="156"/>
      <c r="K119" s="156"/>
      <c r="L119" s="156"/>
      <c r="M119" s="149" t="s">
        <v>524</v>
      </c>
      <c r="N119" s="150"/>
      <c r="O119" s="151"/>
      <c r="P119" s="55"/>
    </row>
    <row r="120" spans="2:16" ht="18" customHeight="1" thickTop="1" thickBot="1" x14ac:dyDescent="0.25">
      <c r="B120" s="54"/>
      <c r="C120" s="135"/>
      <c r="D120" s="135"/>
      <c r="E120" s="135"/>
      <c r="F120" s="156"/>
      <c r="G120" s="156"/>
      <c r="H120" s="139"/>
      <c r="I120" s="156"/>
      <c r="J120" s="156"/>
      <c r="K120" s="156"/>
      <c r="L120" s="156"/>
      <c r="M120" s="145" t="s">
        <v>13</v>
      </c>
      <c r="N120" s="146"/>
      <c r="O120" s="151"/>
      <c r="P120" s="55"/>
    </row>
    <row r="121" spans="2:16" ht="42" customHeight="1" thickTop="1" thickBot="1" x14ac:dyDescent="0.25">
      <c r="B121" s="54"/>
      <c r="C121" s="135"/>
      <c r="D121" s="135"/>
      <c r="E121" s="135"/>
      <c r="F121" s="156"/>
      <c r="G121" s="156"/>
      <c r="H121" s="139"/>
      <c r="I121" s="156"/>
      <c r="J121" s="156"/>
      <c r="K121" s="156"/>
      <c r="L121" s="156"/>
      <c r="M121" s="149" t="s">
        <v>523</v>
      </c>
      <c r="N121" s="150"/>
      <c r="O121" s="151"/>
      <c r="P121" s="55"/>
    </row>
    <row r="122" spans="2:16" ht="18" customHeight="1" thickTop="1" thickBot="1" x14ac:dyDescent="0.25">
      <c r="B122" s="54"/>
      <c r="C122" s="135"/>
      <c r="D122" s="135"/>
      <c r="E122" s="135"/>
      <c r="F122" s="156"/>
      <c r="G122" s="156"/>
      <c r="H122" s="139"/>
      <c r="I122" s="156"/>
      <c r="J122" s="156"/>
      <c r="K122" s="156"/>
      <c r="L122" s="156"/>
      <c r="M122" s="147" t="s">
        <v>12</v>
      </c>
      <c r="N122" s="148"/>
      <c r="O122" s="151"/>
      <c r="P122" s="55"/>
    </row>
    <row r="123" spans="2:16" ht="42" customHeight="1" thickTop="1" thickBot="1" x14ac:dyDescent="0.25">
      <c r="B123" s="54"/>
      <c r="C123" s="135"/>
      <c r="D123" s="135"/>
      <c r="E123" s="135"/>
      <c r="F123" s="156"/>
      <c r="G123" s="156"/>
      <c r="H123" s="139"/>
      <c r="I123" s="156"/>
      <c r="J123" s="156"/>
      <c r="K123" s="156"/>
      <c r="L123" s="156"/>
      <c r="M123" s="149" t="s">
        <v>525</v>
      </c>
      <c r="N123" s="150"/>
      <c r="O123" s="151"/>
      <c r="P123" s="55"/>
    </row>
    <row r="124" spans="2:16" ht="18" customHeight="1" thickTop="1" thickBot="1" x14ac:dyDescent="0.25">
      <c r="B124" s="54"/>
      <c r="C124" s="135" t="s">
        <v>207</v>
      </c>
      <c r="D124" s="135" t="s">
        <v>285</v>
      </c>
      <c r="E124" s="135"/>
      <c r="F124" s="157" t="s">
        <v>442</v>
      </c>
      <c r="G124" s="156" t="s">
        <v>15</v>
      </c>
      <c r="H124" s="139" t="s">
        <v>69</v>
      </c>
      <c r="I124" s="158" t="s">
        <v>447</v>
      </c>
      <c r="J124" s="159" t="s">
        <v>28</v>
      </c>
      <c r="K124" s="159" t="s">
        <v>70</v>
      </c>
      <c r="L124" s="159" t="s">
        <v>42</v>
      </c>
      <c r="M124" s="143" t="s">
        <v>5</v>
      </c>
      <c r="N124" s="144"/>
      <c r="O124" s="151"/>
      <c r="P124" s="55"/>
    </row>
    <row r="125" spans="2:16" ht="42" customHeight="1" thickTop="1" thickBot="1" x14ac:dyDescent="0.25">
      <c r="B125" s="54"/>
      <c r="C125" s="135"/>
      <c r="D125" s="135"/>
      <c r="E125" s="135"/>
      <c r="F125" s="157"/>
      <c r="G125" s="156"/>
      <c r="H125" s="139"/>
      <c r="I125" s="156"/>
      <c r="J125" s="160"/>
      <c r="K125" s="160"/>
      <c r="L125" s="160"/>
      <c r="M125" s="149" t="s">
        <v>543</v>
      </c>
      <c r="N125" s="150"/>
      <c r="O125" s="151"/>
      <c r="P125" s="55"/>
    </row>
    <row r="126" spans="2:16" ht="18" customHeight="1" thickTop="1" thickBot="1" x14ac:dyDescent="0.25">
      <c r="B126" s="54"/>
      <c r="C126" s="135"/>
      <c r="D126" s="135"/>
      <c r="E126" s="135"/>
      <c r="F126" s="157"/>
      <c r="G126" s="156"/>
      <c r="H126" s="139"/>
      <c r="I126" s="156"/>
      <c r="J126" s="160"/>
      <c r="K126" s="160"/>
      <c r="L126" s="160"/>
      <c r="M126" s="145" t="s">
        <v>13</v>
      </c>
      <c r="N126" s="146"/>
      <c r="O126" s="151"/>
      <c r="P126" s="55"/>
    </row>
    <row r="127" spans="2:16" ht="42" customHeight="1" thickTop="1" thickBot="1" x14ac:dyDescent="0.25">
      <c r="B127" s="54"/>
      <c r="C127" s="135"/>
      <c r="D127" s="135"/>
      <c r="E127" s="135"/>
      <c r="F127" s="157"/>
      <c r="G127" s="156"/>
      <c r="H127" s="139"/>
      <c r="I127" s="156"/>
      <c r="J127" s="160"/>
      <c r="K127" s="160"/>
      <c r="L127" s="160"/>
      <c r="M127" s="149" t="s">
        <v>544</v>
      </c>
      <c r="N127" s="150"/>
      <c r="O127" s="151"/>
      <c r="P127" s="55"/>
    </row>
    <row r="128" spans="2:16" ht="18" customHeight="1" thickTop="1" thickBot="1" x14ac:dyDescent="0.25">
      <c r="B128" s="54"/>
      <c r="C128" s="135"/>
      <c r="D128" s="135"/>
      <c r="E128" s="135"/>
      <c r="F128" s="157"/>
      <c r="G128" s="156"/>
      <c r="H128" s="139"/>
      <c r="I128" s="156"/>
      <c r="J128" s="160"/>
      <c r="K128" s="160"/>
      <c r="L128" s="160"/>
      <c r="M128" s="147" t="s">
        <v>12</v>
      </c>
      <c r="N128" s="148"/>
      <c r="O128" s="151"/>
      <c r="P128" s="55"/>
    </row>
    <row r="129" spans="2:16" ht="55.5" customHeight="1" thickTop="1" thickBot="1" x14ac:dyDescent="0.25">
      <c r="B129" s="54"/>
      <c r="C129" s="135"/>
      <c r="D129" s="135"/>
      <c r="E129" s="135"/>
      <c r="F129" s="157"/>
      <c r="G129" s="156"/>
      <c r="H129" s="139"/>
      <c r="I129" s="156"/>
      <c r="J129" s="161"/>
      <c r="K129" s="161"/>
      <c r="L129" s="161"/>
      <c r="M129" s="149" t="s">
        <v>545</v>
      </c>
      <c r="N129" s="150"/>
      <c r="O129" s="151"/>
      <c r="P129" s="55"/>
    </row>
    <row r="130" spans="2:16" ht="18" customHeight="1" thickTop="1" thickBot="1" x14ac:dyDescent="0.25">
      <c r="B130" s="54"/>
      <c r="C130" s="135" t="s">
        <v>207</v>
      </c>
      <c r="D130" s="135" t="s">
        <v>285</v>
      </c>
      <c r="E130" s="135"/>
      <c r="F130" s="157" t="s">
        <v>443</v>
      </c>
      <c r="G130" s="156" t="s">
        <v>15</v>
      </c>
      <c r="H130" s="139" t="s">
        <v>69</v>
      </c>
      <c r="I130" s="158" t="s">
        <v>345</v>
      </c>
      <c r="J130" s="159" t="s">
        <v>28</v>
      </c>
      <c r="K130" s="159" t="s">
        <v>70</v>
      </c>
      <c r="L130" s="159" t="s">
        <v>42</v>
      </c>
      <c r="M130" s="143" t="s">
        <v>5</v>
      </c>
      <c r="N130" s="144"/>
      <c r="O130" s="151"/>
      <c r="P130" s="55"/>
    </row>
    <row r="131" spans="2:16" ht="42" customHeight="1" thickTop="1" thickBot="1" x14ac:dyDescent="0.25">
      <c r="B131" s="54"/>
      <c r="C131" s="135"/>
      <c r="D131" s="135"/>
      <c r="E131" s="135"/>
      <c r="F131" s="157"/>
      <c r="G131" s="156"/>
      <c r="H131" s="139"/>
      <c r="I131" s="156"/>
      <c r="J131" s="160"/>
      <c r="K131" s="160"/>
      <c r="L131" s="160"/>
      <c r="M131" s="149" t="s">
        <v>456</v>
      </c>
      <c r="N131" s="150"/>
      <c r="O131" s="151"/>
      <c r="P131" s="55"/>
    </row>
    <row r="132" spans="2:16" ht="18" customHeight="1" thickTop="1" thickBot="1" x14ac:dyDescent="0.25">
      <c r="B132" s="54"/>
      <c r="C132" s="135"/>
      <c r="D132" s="135"/>
      <c r="E132" s="135"/>
      <c r="F132" s="157"/>
      <c r="G132" s="156"/>
      <c r="H132" s="139"/>
      <c r="I132" s="156"/>
      <c r="J132" s="160"/>
      <c r="K132" s="160"/>
      <c r="L132" s="160"/>
      <c r="M132" s="145" t="s">
        <v>13</v>
      </c>
      <c r="N132" s="146"/>
      <c r="O132" s="151"/>
      <c r="P132" s="55"/>
    </row>
    <row r="133" spans="2:16" ht="42" customHeight="1" thickTop="1" thickBot="1" x14ac:dyDescent="0.25">
      <c r="B133" s="54"/>
      <c r="C133" s="135"/>
      <c r="D133" s="135"/>
      <c r="E133" s="135"/>
      <c r="F133" s="157"/>
      <c r="G133" s="156"/>
      <c r="H133" s="139"/>
      <c r="I133" s="156"/>
      <c r="J133" s="160"/>
      <c r="K133" s="160"/>
      <c r="L133" s="160"/>
      <c r="M133" s="149" t="s">
        <v>444</v>
      </c>
      <c r="N133" s="150"/>
      <c r="O133" s="151"/>
      <c r="P133" s="55"/>
    </row>
    <row r="134" spans="2:16" ht="18" customHeight="1" thickTop="1" thickBot="1" x14ac:dyDescent="0.25">
      <c r="B134" s="54"/>
      <c r="C134" s="135"/>
      <c r="D134" s="135"/>
      <c r="E134" s="135"/>
      <c r="F134" s="157"/>
      <c r="G134" s="156"/>
      <c r="H134" s="139"/>
      <c r="I134" s="156"/>
      <c r="J134" s="160"/>
      <c r="K134" s="160"/>
      <c r="L134" s="160"/>
      <c r="M134" s="147" t="s">
        <v>12</v>
      </c>
      <c r="N134" s="148"/>
      <c r="O134" s="151"/>
      <c r="P134" s="55"/>
    </row>
    <row r="135" spans="2:16" ht="48" customHeight="1" thickTop="1" thickBot="1" x14ac:dyDescent="0.25">
      <c r="B135" s="54"/>
      <c r="C135" s="135"/>
      <c r="D135" s="135"/>
      <c r="E135" s="135"/>
      <c r="F135" s="157"/>
      <c r="G135" s="156"/>
      <c r="H135" s="139"/>
      <c r="I135" s="156"/>
      <c r="J135" s="161"/>
      <c r="K135" s="161"/>
      <c r="L135" s="161"/>
      <c r="M135" s="149" t="s">
        <v>445</v>
      </c>
      <c r="N135" s="150"/>
      <c r="O135" s="151"/>
      <c r="P135" s="55"/>
    </row>
    <row r="136" spans="2:16" ht="18" customHeight="1" thickTop="1" thickBot="1" x14ac:dyDescent="0.25">
      <c r="B136" s="54"/>
      <c r="C136" s="135" t="s">
        <v>207</v>
      </c>
      <c r="D136" s="135" t="s">
        <v>285</v>
      </c>
      <c r="E136" s="135"/>
      <c r="F136" s="157" t="s">
        <v>526</v>
      </c>
      <c r="G136" s="156" t="s">
        <v>15</v>
      </c>
      <c r="H136" s="139" t="s">
        <v>69</v>
      </c>
      <c r="I136" s="158">
        <v>1</v>
      </c>
      <c r="J136" s="159" t="s">
        <v>28</v>
      </c>
      <c r="K136" s="159" t="s">
        <v>70</v>
      </c>
      <c r="L136" s="159" t="s">
        <v>42</v>
      </c>
      <c r="M136" s="143" t="s">
        <v>5</v>
      </c>
      <c r="N136" s="144"/>
      <c r="O136" s="151"/>
      <c r="P136" s="55"/>
    </row>
    <row r="137" spans="2:16" ht="42" customHeight="1" thickTop="1" thickBot="1" x14ac:dyDescent="0.25">
      <c r="B137" s="54"/>
      <c r="C137" s="135"/>
      <c r="D137" s="135"/>
      <c r="E137" s="135"/>
      <c r="F137" s="157"/>
      <c r="G137" s="156"/>
      <c r="H137" s="139"/>
      <c r="I137" s="156"/>
      <c r="J137" s="160"/>
      <c r="K137" s="160"/>
      <c r="L137" s="160"/>
      <c r="M137" s="149" t="s">
        <v>500</v>
      </c>
      <c r="N137" s="150"/>
      <c r="O137" s="151"/>
      <c r="P137" s="55"/>
    </row>
    <row r="138" spans="2:16" ht="18" customHeight="1" thickTop="1" thickBot="1" x14ac:dyDescent="0.25">
      <c r="B138" s="54"/>
      <c r="C138" s="135"/>
      <c r="D138" s="135"/>
      <c r="E138" s="135"/>
      <c r="F138" s="157"/>
      <c r="G138" s="156"/>
      <c r="H138" s="139"/>
      <c r="I138" s="156"/>
      <c r="J138" s="160"/>
      <c r="K138" s="160"/>
      <c r="L138" s="160"/>
      <c r="M138" s="145" t="s">
        <v>13</v>
      </c>
      <c r="N138" s="146"/>
      <c r="O138" s="151"/>
      <c r="P138" s="55"/>
    </row>
    <row r="139" spans="2:16" ht="42" customHeight="1" thickTop="1" thickBot="1" x14ac:dyDescent="0.25">
      <c r="B139" s="54"/>
      <c r="C139" s="135"/>
      <c r="D139" s="135"/>
      <c r="E139" s="135"/>
      <c r="F139" s="157"/>
      <c r="G139" s="156"/>
      <c r="H139" s="139"/>
      <c r="I139" s="156"/>
      <c r="J139" s="160"/>
      <c r="K139" s="160"/>
      <c r="L139" s="160"/>
      <c r="M139" s="149" t="s">
        <v>446</v>
      </c>
      <c r="N139" s="150"/>
      <c r="O139" s="151"/>
      <c r="P139" s="55"/>
    </row>
    <row r="140" spans="2:16" ht="18" customHeight="1" thickTop="1" thickBot="1" x14ac:dyDescent="0.25">
      <c r="B140" s="54"/>
      <c r="C140" s="135"/>
      <c r="D140" s="135"/>
      <c r="E140" s="135"/>
      <c r="F140" s="157"/>
      <c r="G140" s="156"/>
      <c r="H140" s="139"/>
      <c r="I140" s="156"/>
      <c r="J140" s="160"/>
      <c r="K140" s="160"/>
      <c r="L140" s="160"/>
      <c r="M140" s="147" t="s">
        <v>12</v>
      </c>
      <c r="N140" s="148"/>
      <c r="O140" s="151"/>
      <c r="P140" s="55"/>
    </row>
    <row r="141" spans="2:16" ht="51.75" customHeight="1" thickTop="1" thickBot="1" x14ac:dyDescent="0.25">
      <c r="B141" s="54"/>
      <c r="C141" s="135"/>
      <c r="D141" s="135"/>
      <c r="E141" s="135"/>
      <c r="F141" s="157"/>
      <c r="G141" s="156"/>
      <c r="H141" s="139"/>
      <c r="I141" s="156"/>
      <c r="J141" s="161"/>
      <c r="K141" s="161"/>
      <c r="L141" s="161"/>
      <c r="M141" s="149" t="s">
        <v>501</v>
      </c>
      <c r="N141" s="150"/>
      <c r="O141" s="151"/>
      <c r="P141" s="55"/>
    </row>
    <row r="142" spans="2:16" ht="18" customHeight="1" thickTop="1" thickBot="1" x14ac:dyDescent="0.25">
      <c r="B142" s="54"/>
      <c r="C142" s="135" t="s">
        <v>198</v>
      </c>
      <c r="D142" s="135" t="s">
        <v>285</v>
      </c>
      <c r="E142" s="135"/>
      <c r="F142" s="135" t="s">
        <v>79</v>
      </c>
      <c r="G142" s="135" t="s">
        <v>15</v>
      </c>
      <c r="H142" s="139" t="s">
        <v>69</v>
      </c>
      <c r="I142" s="135" t="s">
        <v>125</v>
      </c>
      <c r="J142" s="135" t="s">
        <v>26</v>
      </c>
      <c r="K142" s="135" t="s">
        <v>111</v>
      </c>
      <c r="L142" s="135" t="s">
        <v>43</v>
      </c>
      <c r="M142" s="137" t="s">
        <v>5</v>
      </c>
      <c r="N142" s="137"/>
      <c r="O142" s="151"/>
      <c r="P142" s="55"/>
    </row>
    <row r="143" spans="2:16" ht="42" customHeight="1" thickTop="1" thickBot="1" x14ac:dyDescent="0.25">
      <c r="B143" s="54"/>
      <c r="C143" s="135"/>
      <c r="D143" s="135"/>
      <c r="E143" s="135"/>
      <c r="F143" s="135"/>
      <c r="G143" s="135"/>
      <c r="H143" s="139"/>
      <c r="I143" s="135"/>
      <c r="J143" s="135"/>
      <c r="K143" s="135"/>
      <c r="L143" s="135"/>
      <c r="M143" s="135" t="s">
        <v>82</v>
      </c>
      <c r="N143" s="135"/>
      <c r="O143" s="151"/>
      <c r="P143" s="55"/>
    </row>
    <row r="144" spans="2:16" ht="18" customHeight="1" thickTop="1" thickBot="1" x14ac:dyDescent="0.25">
      <c r="B144" s="54"/>
      <c r="C144" s="135"/>
      <c r="D144" s="135"/>
      <c r="E144" s="135"/>
      <c r="F144" s="135"/>
      <c r="G144" s="135"/>
      <c r="H144" s="139"/>
      <c r="I144" s="135"/>
      <c r="J144" s="135"/>
      <c r="K144" s="135"/>
      <c r="L144" s="135"/>
      <c r="M144" s="136" t="s">
        <v>13</v>
      </c>
      <c r="N144" s="136"/>
      <c r="O144" s="151"/>
      <c r="P144" s="55"/>
    </row>
    <row r="145" spans="2:16" ht="42" customHeight="1" thickTop="1" thickBot="1" x14ac:dyDescent="0.25">
      <c r="B145" s="54"/>
      <c r="C145" s="135"/>
      <c r="D145" s="135"/>
      <c r="E145" s="135"/>
      <c r="F145" s="135"/>
      <c r="G145" s="135"/>
      <c r="H145" s="139"/>
      <c r="I145" s="135"/>
      <c r="J145" s="135"/>
      <c r="K145" s="135"/>
      <c r="L145" s="135"/>
      <c r="M145" s="135" t="s">
        <v>81</v>
      </c>
      <c r="N145" s="135"/>
      <c r="O145" s="151"/>
      <c r="P145" s="55"/>
    </row>
    <row r="146" spans="2:16" ht="18" customHeight="1" thickTop="1" thickBot="1" x14ac:dyDescent="0.25">
      <c r="B146" s="54"/>
      <c r="C146" s="135"/>
      <c r="D146" s="135"/>
      <c r="E146" s="135"/>
      <c r="F146" s="135"/>
      <c r="G146" s="135"/>
      <c r="H146" s="139"/>
      <c r="I146" s="135"/>
      <c r="J146" s="135"/>
      <c r="K146" s="135"/>
      <c r="L146" s="135"/>
      <c r="M146" s="138" t="s">
        <v>12</v>
      </c>
      <c r="N146" s="138"/>
      <c r="O146" s="151"/>
      <c r="P146" s="55"/>
    </row>
    <row r="147" spans="2:16" ht="42" customHeight="1" thickTop="1" thickBot="1" x14ac:dyDescent="0.25">
      <c r="B147" s="54"/>
      <c r="C147" s="135"/>
      <c r="D147" s="135"/>
      <c r="E147" s="135"/>
      <c r="F147" s="135"/>
      <c r="G147" s="135"/>
      <c r="H147" s="139"/>
      <c r="I147" s="135"/>
      <c r="J147" s="135"/>
      <c r="K147" s="135"/>
      <c r="L147" s="135"/>
      <c r="M147" s="135" t="s">
        <v>80</v>
      </c>
      <c r="N147" s="135"/>
      <c r="O147" s="151"/>
      <c r="P147" s="55"/>
    </row>
    <row r="148" spans="2:16" ht="18" customHeight="1" thickTop="1" thickBot="1" x14ac:dyDescent="0.25">
      <c r="B148" s="54"/>
      <c r="C148" s="135" t="s">
        <v>198</v>
      </c>
      <c r="D148" s="135" t="s">
        <v>285</v>
      </c>
      <c r="E148" s="135"/>
      <c r="F148" s="135" t="s">
        <v>458</v>
      </c>
      <c r="G148" s="135" t="s">
        <v>15</v>
      </c>
      <c r="H148" s="139" t="s">
        <v>69</v>
      </c>
      <c r="I148" s="135" t="s">
        <v>527</v>
      </c>
      <c r="J148" s="135" t="s">
        <v>27</v>
      </c>
      <c r="K148" s="135" t="s">
        <v>70</v>
      </c>
      <c r="L148" s="135" t="s">
        <v>44</v>
      </c>
      <c r="M148" s="137" t="s">
        <v>5</v>
      </c>
      <c r="N148" s="137"/>
      <c r="O148" s="151"/>
      <c r="P148" s="55"/>
    </row>
    <row r="149" spans="2:16" ht="42" customHeight="1" thickTop="1" thickBot="1" x14ac:dyDescent="0.25">
      <c r="B149" s="54"/>
      <c r="C149" s="135"/>
      <c r="D149" s="135"/>
      <c r="E149" s="135"/>
      <c r="F149" s="135"/>
      <c r="G149" s="135"/>
      <c r="H149" s="139"/>
      <c r="I149" s="135"/>
      <c r="J149" s="135"/>
      <c r="K149" s="135"/>
      <c r="L149" s="135"/>
      <c r="M149" s="135" t="s">
        <v>84</v>
      </c>
      <c r="N149" s="135"/>
      <c r="O149" s="151"/>
      <c r="P149" s="55"/>
    </row>
    <row r="150" spans="2:16" ht="18" customHeight="1" thickTop="1" thickBot="1" x14ac:dyDescent="0.25">
      <c r="B150" s="54"/>
      <c r="C150" s="135"/>
      <c r="D150" s="135"/>
      <c r="E150" s="135"/>
      <c r="F150" s="135"/>
      <c r="G150" s="135"/>
      <c r="H150" s="139"/>
      <c r="I150" s="135"/>
      <c r="J150" s="135"/>
      <c r="K150" s="135"/>
      <c r="L150" s="135"/>
      <c r="M150" s="136" t="s">
        <v>13</v>
      </c>
      <c r="N150" s="136"/>
      <c r="O150" s="151"/>
      <c r="P150" s="55"/>
    </row>
    <row r="151" spans="2:16" ht="42" customHeight="1" thickTop="1" thickBot="1" x14ac:dyDescent="0.25">
      <c r="B151" s="54"/>
      <c r="C151" s="135"/>
      <c r="D151" s="135"/>
      <c r="E151" s="135"/>
      <c r="F151" s="135"/>
      <c r="G151" s="135"/>
      <c r="H151" s="139"/>
      <c r="I151" s="135"/>
      <c r="J151" s="135"/>
      <c r="K151" s="135"/>
      <c r="L151" s="135"/>
      <c r="M151" s="135" t="s">
        <v>85</v>
      </c>
      <c r="N151" s="135"/>
      <c r="O151" s="151"/>
      <c r="P151" s="55"/>
    </row>
    <row r="152" spans="2:16" ht="18" customHeight="1" thickTop="1" thickBot="1" x14ac:dyDescent="0.25">
      <c r="B152" s="54"/>
      <c r="C152" s="135"/>
      <c r="D152" s="135"/>
      <c r="E152" s="135"/>
      <c r="F152" s="135"/>
      <c r="G152" s="135"/>
      <c r="H152" s="139"/>
      <c r="I152" s="135"/>
      <c r="J152" s="135"/>
      <c r="K152" s="135"/>
      <c r="L152" s="135"/>
      <c r="M152" s="138" t="s">
        <v>12</v>
      </c>
      <c r="N152" s="138"/>
      <c r="O152" s="151"/>
      <c r="P152" s="55"/>
    </row>
    <row r="153" spans="2:16" ht="60" customHeight="1" thickTop="1" thickBot="1" x14ac:dyDescent="0.25">
      <c r="B153" s="54"/>
      <c r="C153" s="135"/>
      <c r="D153" s="135"/>
      <c r="E153" s="135"/>
      <c r="F153" s="135"/>
      <c r="G153" s="135"/>
      <c r="H153" s="139"/>
      <c r="I153" s="135"/>
      <c r="J153" s="135"/>
      <c r="K153" s="135"/>
      <c r="L153" s="135"/>
      <c r="M153" s="135" t="s">
        <v>83</v>
      </c>
      <c r="N153" s="135"/>
      <c r="O153" s="151"/>
      <c r="P153" s="55"/>
    </row>
    <row r="154" spans="2:16" ht="18" customHeight="1" thickTop="1" thickBot="1" x14ac:dyDescent="0.25">
      <c r="B154" s="54"/>
      <c r="C154" s="135" t="s">
        <v>198</v>
      </c>
      <c r="D154" s="135" t="s">
        <v>285</v>
      </c>
      <c r="E154" s="135"/>
      <c r="F154" s="135" t="s">
        <v>253</v>
      </c>
      <c r="G154" s="135" t="s">
        <v>15</v>
      </c>
      <c r="H154" s="139" t="s">
        <v>69</v>
      </c>
      <c r="I154" s="135" t="s">
        <v>87</v>
      </c>
      <c r="J154" s="135" t="s">
        <v>27</v>
      </c>
      <c r="K154" s="135" t="s">
        <v>88</v>
      </c>
      <c r="L154" s="135" t="s">
        <v>44</v>
      </c>
      <c r="M154" s="137" t="s">
        <v>5</v>
      </c>
      <c r="N154" s="137"/>
      <c r="O154" s="151"/>
      <c r="P154" s="55"/>
    </row>
    <row r="155" spans="2:16" ht="74.25" customHeight="1" thickTop="1" thickBot="1" x14ac:dyDescent="0.25">
      <c r="B155" s="54"/>
      <c r="C155" s="135"/>
      <c r="D155" s="135"/>
      <c r="E155" s="135"/>
      <c r="F155" s="135"/>
      <c r="G155" s="135"/>
      <c r="H155" s="139"/>
      <c r="I155" s="135"/>
      <c r="J155" s="135"/>
      <c r="K155" s="135"/>
      <c r="L155" s="135"/>
      <c r="M155" s="135" t="s">
        <v>90</v>
      </c>
      <c r="N155" s="135"/>
      <c r="O155" s="151"/>
      <c r="P155" s="55"/>
    </row>
    <row r="156" spans="2:16" ht="18" customHeight="1" thickTop="1" thickBot="1" x14ac:dyDescent="0.25">
      <c r="B156" s="54"/>
      <c r="C156" s="135"/>
      <c r="D156" s="135"/>
      <c r="E156" s="135"/>
      <c r="F156" s="135"/>
      <c r="G156" s="135"/>
      <c r="H156" s="139"/>
      <c r="I156" s="135"/>
      <c r="J156" s="135"/>
      <c r="K156" s="135"/>
      <c r="L156" s="135"/>
      <c r="M156" s="136" t="s">
        <v>13</v>
      </c>
      <c r="N156" s="136"/>
      <c r="O156" s="151"/>
      <c r="P156" s="55"/>
    </row>
    <row r="157" spans="2:16" ht="42" customHeight="1" thickTop="1" thickBot="1" x14ac:dyDescent="0.25">
      <c r="B157" s="54"/>
      <c r="C157" s="135"/>
      <c r="D157" s="135"/>
      <c r="E157" s="135"/>
      <c r="F157" s="135"/>
      <c r="G157" s="135"/>
      <c r="H157" s="139"/>
      <c r="I157" s="135"/>
      <c r="J157" s="135"/>
      <c r="K157" s="135"/>
      <c r="L157" s="135"/>
      <c r="M157" s="135" t="s">
        <v>91</v>
      </c>
      <c r="N157" s="135"/>
      <c r="O157" s="151"/>
      <c r="P157" s="55"/>
    </row>
    <row r="158" spans="2:16" ht="18" customHeight="1" thickTop="1" thickBot="1" x14ac:dyDescent="0.25">
      <c r="B158" s="54"/>
      <c r="C158" s="135"/>
      <c r="D158" s="135"/>
      <c r="E158" s="135"/>
      <c r="F158" s="135"/>
      <c r="G158" s="135"/>
      <c r="H158" s="139"/>
      <c r="I158" s="135"/>
      <c r="J158" s="135"/>
      <c r="K158" s="135"/>
      <c r="L158" s="135"/>
      <c r="M158" s="138" t="s">
        <v>12</v>
      </c>
      <c r="N158" s="138"/>
      <c r="O158" s="151"/>
      <c r="P158" s="55"/>
    </row>
    <row r="159" spans="2:16" ht="66" customHeight="1" thickTop="1" thickBot="1" x14ac:dyDescent="0.25">
      <c r="B159" s="54"/>
      <c r="C159" s="135"/>
      <c r="D159" s="135"/>
      <c r="E159" s="135"/>
      <c r="F159" s="135"/>
      <c r="G159" s="135"/>
      <c r="H159" s="139"/>
      <c r="I159" s="135"/>
      <c r="J159" s="135"/>
      <c r="K159" s="135"/>
      <c r="L159" s="135"/>
      <c r="M159" s="135" t="s">
        <v>89</v>
      </c>
      <c r="N159" s="135"/>
      <c r="O159" s="151"/>
      <c r="P159" s="55"/>
    </row>
    <row r="160" spans="2:16" ht="18" customHeight="1" thickTop="1" thickBot="1" x14ac:dyDescent="0.25">
      <c r="B160" s="54"/>
      <c r="C160" s="135" t="s">
        <v>198</v>
      </c>
      <c r="D160" s="135" t="s">
        <v>285</v>
      </c>
      <c r="E160" s="135"/>
      <c r="F160" s="135" t="s">
        <v>530</v>
      </c>
      <c r="G160" s="135" t="s">
        <v>15</v>
      </c>
      <c r="H160" s="139" t="s">
        <v>69</v>
      </c>
      <c r="I160" s="135" t="s">
        <v>357</v>
      </c>
      <c r="J160" s="135" t="s">
        <v>27</v>
      </c>
      <c r="K160" s="135" t="s">
        <v>88</v>
      </c>
      <c r="L160" s="135" t="s">
        <v>41</v>
      </c>
      <c r="M160" s="137" t="s">
        <v>5</v>
      </c>
      <c r="N160" s="137"/>
      <c r="O160" s="151"/>
      <c r="P160" s="55"/>
    </row>
    <row r="161" spans="2:16" ht="42" customHeight="1" thickTop="1" thickBot="1" x14ac:dyDescent="0.25">
      <c r="B161" s="54"/>
      <c r="C161" s="135"/>
      <c r="D161" s="135"/>
      <c r="E161" s="135"/>
      <c r="F161" s="135"/>
      <c r="G161" s="135"/>
      <c r="H161" s="139"/>
      <c r="I161" s="135"/>
      <c r="J161" s="135"/>
      <c r="K161" s="135"/>
      <c r="L161" s="135"/>
      <c r="M161" s="135" t="s">
        <v>177</v>
      </c>
      <c r="N161" s="135"/>
      <c r="O161" s="151"/>
      <c r="P161" s="55"/>
    </row>
    <row r="162" spans="2:16" ht="18" customHeight="1" thickTop="1" thickBot="1" x14ac:dyDescent="0.25">
      <c r="B162" s="54"/>
      <c r="C162" s="135"/>
      <c r="D162" s="135"/>
      <c r="E162" s="135"/>
      <c r="F162" s="135"/>
      <c r="G162" s="135"/>
      <c r="H162" s="139"/>
      <c r="I162" s="135"/>
      <c r="J162" s="135"/>
      <c r="K162" s="135"/>
      <c r="L162" s="135"/>
      <c r="M162" s="136" t="s">
        <v>13</v>
      </c>
      <c r="N162" s="136"/>
      <c r="O162" s="151"/>
      <c r="P162" s="55"/>
    </row>
    <row r="163" spans="2:16" ht="42" customHeight="1" thickTop="1" thickBot="1" x14ac:dyDescent="0.25">
      <c r="B163" s="54"/>
      <c r="C163" s="135"/>
      <c r="D163" s="135"/>
      <c r="E163" s="135"/>
      <c r="F163" s="135"/>
      <c r="G163" s="135"/>
      <c r="H163" s="139"/>
      <c r="I163" s="135"/>
      <c r="J163" s="135"/>
      <c r="K163" s="135"/>
      <c r="L163" s="135"/>
      <c r="M163" s="135" t="s">
        <v>141</v>
      </c>
      <c r="N163" s="135"/>
      <c r="O163" s="151"/>
      <c r="P163" s="55"/>
    </row>
    <row r="164" spans="2:16" ht="18" customHeight="1" thickTop="1" thickBot="1" x14ac:dyDescent="0.25">
      <c r="B164" s="54"/>
      <c r="C164" s="135"/>
      <c r="D164" s="135"/>
      <c r="E164" s="135"/>
      <c r="F164" s="135"/>
      <c r="G164" s="135"/>
      <c r="H164" s="139"/>
      <c r="I164" s="135"/>
      <c r="J164" s="135"/>
      <c r="K164" s="135"/>
      <c r="L164" s="135"/>
      <c r="M164" s="138" t="s">
        <v>12</v>
      </c>
      <c r="N164" s="138"/>
      <c r="O164" s="151"/>
      <c r="P164" s="55"/>
    </row>
    <row r="165" spans="2:16" ht="66.75" customHeight="1" thickTop="1" thickBot="1" x14ac:dyDescent="0.25">
      <c r="B165" s="54"/>
      <c r="C165" s="135"/>
      <c r="D165" s="135"/>
      <c r="E165" s="135"/>
      <c r="F165" s="135"/>
      <c r="G165" s="135"/>
      <c r="H165" s="139"/>
      <c r="I165" s="135"/>
      <c r="J165" s="135"/>
      <c r="K165" s="135"/>
      <c r="L165" s="135"/>
      <c r="M165" s="135" t="s">
        <v>179</v>
      </c>
      <c r="N165" s="135"/>
      <c r="O165" s="151"/>
      <c r="P165" s="55"/>
    </row>
    <row r="166" spans="2:16" ht="18" customHeight="1" thickTop="1" thickBot="1" x14ac:dyDescent="0.25">
      <c r="B166" s="54"/>
      <c r="C166" s="135" t="s">
        <v>198</v>
      </c>
      <c r="D166" s="135" t="s">
        <v>285</v>
      </c>
      <c r="E166" s="135"/>
      <c r="F166" s="135" t="s">
        <v>502</v>
      </c>
      <c r="G166" s="135" t="s">
        <v>15</v>
      </c>
      <c r="H166" s="139" t="s">
        <v>69</v>
      </c>
      <c r="I166" s="135" t="s">
        <v>358</v>
      </c>
      <c r="J166" s="135" t="s">
        <v>27</v>
      </c>
      <c r="K166" s="135" t="s">
        <v>88</v>
      </c>
      <c r="L166" s="135" t="s">
        <v>41</v>
      </c>
      <c r="M166" s="137" t="s">
        <v>5</v>
      </c>
      <c r="N166" s="137"/>
      <c r="O166" s="152"/>
      <c r="P166" s="55"/>
    </row>
    <row r="167" spans="2:16" ht="42" customHeight="1" thickTop="1" thickBot="1" x14ac:dyDescent="0.25">
      <c r="B167" s="54"/>
      <c r="C167" s="135"/>
      <c r="D167" s="135"/>
      <c r="E167" s="135"/>
      <c r="F167" s="135"/>
      <c r="G167" s="135"/>
      <c r="H167" s="139"/>
      <c r="I167" s="135"/>
      <c r="J167" s="135"/>
      <c r="K167" s="135"/>
      <c r="L167" s="135"/>
      <c r="M167" s="135" t="s">
        <v>359</v>
      </c>
      <c r="N167" s="135"/>
      <c r="O167" s="152"/>
      <c r="P167" s="55"/>
    </row>
    <row r="168" spans="2:16" ht="18" customHeight="1" thickTop="1" thickBot="1" x14ac:dyDescent="0.25">
      <c r="B168" s="54"/>
      <c r="C168" s="135"/>
      <c r="D168" s="135"/>
      <c r="E168" s="135"/>
      <c r="F168" s="135"/>
      <c r="G168" s="135"/>
      <c r="H168" s="139"/>
      <c r="I168" s="135"/>
      <c r="J168" s="135"/>
      <c r="K168" s="135"/>
      <c r="L168" s="135"/>
      <c r="M168" s="136" t="s">
        <v>13</v>
      </c>
      <c r="N168" s="136"/>
      <c r="O168" s="152"/>
      <c r="P168" s="55"/>
    </row>
    <row r="169" spans="2:16" ht="42" customHeight="1" thickTop="1" thickBot="1" x14ac:dyDescent="0.25">
      <c r="B169" s="54"/>
      <c r="C169" s="135"/>
      <c r="D169" s="135"/>
      <c r="E169" s="135"/>
      <c r="F169" s="135"/>
      <c r="G169" s="135"/>
      <c r="H169" s="139"/>
      <c r="I169" s="135"/>
      <c r="J169" s="135"/>
      <c r="K169" s="135"/>
      <c r="L169" s="135"/>
      <c r="M169" s="135" t="s">
        <v>182</v>
      </c>
      <c r="N169" s="135"/>
      <c r="O169" s="152"/>
      <c r="P169" s="55"/>
    </row>
    <row r="170" spans="2:16" ht="18" customHeight="1" thickTop="1" thickBot="1" x14ac:dyDescent="0.25">
      <c r="B170" s="54"/>
      <c r="C170" s="135"/>
      <c r="D170" s="135"/>
      <c r="E170" s="135"/>
      <c r="F170" s="135"/>
      <c r="G170" s="135"/>
      <c r="H170" s="139"/>
      <c r="I170" s="135"/>
      <c r="J170" s="135"/>
      <c r="K170" s="135"/>
      <c r="L170" s="135"/>
      <c r="M170" s="138" t="s">
        <v>12</v>
      </c>
      <c r="N170" s="138"/>
      <c r="O170" s="152"/>
      <c r="P170" s="55"/>
    </row>
    <row r="171" spans="2:16" ht="87.75" customHeight="1" thickTop="1" thickBot="1" x14ac:dyDescent="0.25">
      <c r="B171" s="54"/>
      <c r="C171" s="135"/>
      <c r="D171" s="135"/>
      <c r="E171" s="135"/>
      <c r="F171" s="135"/>
      <c r="G171" s="135"/>
      <c r="H171" s="139"/>
      <c r="I171" s="135"/>
      <c r="J171" s="135"/>
      <c r="K171" s="135"/>
      <c r="L171" s="135"/>
      <c r="M171" s="135" t="s">
        <v>360</v>
      </c>
      <c r="N171" s="135"/>
      <c r="O171" s="152"/>
      <c r="P171" s="55"/>
    </row>
    <row r="172" spans="2:16" ht="18" customHeight="1" thickTop="1" thickBot="1" x14ac:dyDescent="0.25">
      <c r="B172" s="54"/>
      <c r="C172" s="135" t="s">
        <v>198</v>
      </c>
      <c r="D172" s="135" t="s">
        <v>285</v>
      </c>
      <c r="E172" s="135"/>
      <c r="F172" s="135" t="s">
        <v>361</v>
      </c>
      <c r="G172" s="135" t="s">
        <v>15</v>
      </c>
      <c r="H172" s="139" t="s">
        <v>69</v>
      </c>
      <c r="I172" s="135" t="s">
        <v>362</v>
      </c>
      <c r="J172" s="135" t="s">
        <v>27</v>
      </c>
      <c r="K172" s="135" t="s">
        <v>88</v>
      </c>
      <c r="L172" s="135" t="s">
        <v>41</v>
      </c>
      <c r="M172" s="137" t="s">
        <v>5</v>
      </c>
      <c r="N172" s="137"/>
      <c r="O172" s="152"/>
      <c r="P172" s="55"/>
    </row>
    <row r="173" spans="2:16" ht="58.5" customHeight="1" thickTop="1" thickBot="1" x14ac:dyDescent="0.25">
      <c r="B173" s="54"/>
      <c r="C173" s="135"/>
      <c r="D173" s="135"/>
      <c r="E173" s="135"/>
      <c r="F173" s="135"/>
      <c r="G173" s="135"/>
      <c r="H173" s="139"/>
      <c r="I173" s="135"/>
      <c r="J173" s="135"/>
      <c r="K173" s="135"/>
      <c r="L173" s="135"/>
      <c r="M173" s="135" t="s">
        <v>363</v>
      </c>
      <c r="N173" s="135"/>
      <c r="O173" s="152"/>
      <c r="P173" s="55"/>
    </row>
    <row r="174" spans="2:16" ht="18" customHeight="1" thickTop="1" thickBot="1" x14ac:dyDescent="0.25">
      <c r="B174" s="54"/>
      <c r="C174" s="135"/>
      <c r="D174" s="135"/>
      <c r="E174" s="135"/>
      <c r="F174" s="135"/>
      <c r="G174" s="135"/>
      <c r="H174" s="139"/>
      <c r="I174" s="135"/>
      <c r="J174" s="135"/>
      <c r="K174" s="135"/>
      <c r="L174" s="135"/>
      <c r="M174" s="136" t="s">
        <v>13</v>
      </c>
      <c r="N174" s="136"/>
      <c r="O174" s="152"/>
      <c r="P174" s="55"/>
    </row>
    <row r="175" spans="2:16" ht="58.5" customHeight="1" thickTop="1" thickBot="1" x14ac:dyDescent="0.25">
      <c r="B175" s="54"/>
      <c r="C175" s="135"/>
      <c r="D175" s="135"/>
      <c r="E175" s="135"/>
      <c r="F175" s="135"/>
      <c r="G175" s="135"/>
      <c r="H175" s="139"/>
      <c r="I175" s="135"/>
      <c r="J175" s="135"/>
      <c r="K175" s="135"/>
      <c r="L175" s="135"/>
      <c r="M175" s="135" t="s">
        <v>364</v>
      </c>
      <c r="N175" s="135"/>
      <c r="O175" s="152"/>
      <c r="P175" s="55"/>
    </row>
    <row r="176" spans="2:16" ht="18" customHeight="1" thickTop="1" thickBot="1" x14ac:dyDescent="0.25">
      <c r="B176" s="54"/>
      <c r="C176" s="135"/>
      <c r="D176" s="135"/>
      <c r="E176" s="135"/>
      <c r="F176" s="135"/>
      <c r="G176" s="135"/>
      <c r="H176" s="139"/>
      <c r="I176" s="135"/>
      <c r="J176" s="135"/>
      <c r="K176" s="135"/>
      <c r="L176" s="135"/>
      <c r="M176" s="138" t="s">
        <v>12</v>
      </c>
      <c r="N176" s="138"/>
      <c r="O176" s="152"/>
      <c r="P176" s="55"/>
    </row>
    <row r="177" spans="2:16" ht="72.75" customHeight="1" thickTop="1" thickBot="1" x14ac:dyDescent="0.25">
      <c r="B177" s="54"/>
      <c r="C177" s="135"/>
      <c r="D177" s="135"/>
      <c r="E177" s="135"/>
      <c r="F177" s="135"/>
      <c r="G177" s="135"/>
      <c r="H177" s="139"/>
      <c r="I177" s="135"/>
      <c r="J177" s="135"/>
      <c r="K177" s="135"/>
      <c r="L177" s="135"/>
      <c r="M177" s="135" t="s">
        <v>365</v>
      </c>
      <c r="N177" s="135"/>
      <c r="O177" s="152"/>
      <c r="P177" s="55"/>
    </row>
    <row r="178" spans="2:16" ht="18" customHeight="1" thickTop="1" thickBot="1" x14ac:dyDescent="0.25">
      <c r="B178" s="54"/>
      <c r="C178" s="140" t="s">
        <v>198</v>
      </c>
      <c r="D178" s="140" t="s">
        <v>285</v>
      </c>
      <c r="E178" s="140"/>
      <c r="F178" s="140" t="s">
        <v>366</v>
      </c>
      <c r="G178" s="140" t="s">
        <v>15</v>
      </c>
      <c r="H178" s="153" t="s">
        <v>69</v>
      </c>
      <c r="I178" s="140" t="s">
        <v>367</v>
      </c>
      <c r="J178" s="140" t="s">
        <v>27</v>
      </c>
      <c r="K178" s="140" t="s">
        <v>99</v>
      </c>
      <c r="L178" s="140" t="s">
        <v>41</v>
      </c>
      <c r="M178" s="137" t="s">
        <v>5</v>
      </c>
      <c r="N178" s="137"/>
      <c r="O178" s="152"/>
      <c r="P178" s="55"/>
    </row>
    <row r="179" spans="2:16" ht="42" customHeight="1" thickTop="1" thickBot="1" x14ac:dyDescent="0.25">
      <c r="B179" s="54"/>
      <c r="C179" s="141"/>
      <c r="D179" s="141"/>
      <c r="E179" s="141"/>
      <c r="F179" s="141"/>
      <c r="G179" s="141"/>
      <c r="H179" s="154"/>
      <c r="I179" s="141"/>
      <c r="J179" s="141"/>
      <c r="K179" s="141"/>
      <c r="L179" s="141"/>
      <c r="M179" s="149" t="s">
        <v>368</v>
      </c>
      <c r="N179" s="150"/>
      <c r="O179" s="152"/>
      <c r="P179" s="55"/>
    </row>
    <row r="180" spans="2:16" ht="18" customHeight="1" thickTop="1" thickBot="1" x14ac:dyDescent="0.25">
      <c r="B180" s="54"/>
      <c r="C180" s="141"/>
      <c r="D180" s="141"/>
      <c r="E180" s="141"/>
      <c r="F180" s="141"/>
      <c r="G180" s="141"/>
      <c r="H180" s="154"/>
      <c r="I180" s="141"/>
      <c r="J180" s="141"/>
      <c r="K180" s="141"/>
      <c r="L180" s="141"/>
      <c r="M180" s="136" t="s">
        <v>13</v>
      </c>
      <c r="N180" s="136"/>
      <c r="O180" s="152"/>
      <c r="P180" s="55"/>
    </row>
    <row r="181" spans="2:16" ht="42" customHeight="1" thickTop="1" thickBot="1" x14ac:dyDescent="0.25">
      <c r="B181" s="54"/>
      <c r="C181" s="141"/>
      <c r="D181" s="141"/>
      <c r="E181" s="141"/>
      <c r="F181" s="141"/>
      <c r="G181" s="141"/>
      <c r="H181" s="154"/>
      <c r="I181" s="141"/>
      <c r="J181" s="141"/>
      <c r="K181" s="141"/>
      <c r="L181" s="141"/>
      <c r="M181" s="149" t="s">
        <v>142</v>
      </c>
      <c r="N181" s="150"/>
      <c r="O181" s="152"/>
      <c r="P181" s="55"/>
    </row>
    <row r="182" spans="2:16" ht="18" customHeight="1" thickTop="1" thickBot="1" x14ac:dyDescent="0.25">
      <c r="B182" s="54"/>
      <c r="C182" s="141"/>
      <c r="D182" s="141"/>
      <c r="E182" s="141"/>
      <c r="F182" s="141"/>
      <c r="G182" s="141"/>
      <c r="H182" s="154"/>
      <c r="I182" s="141"/>
      <c r="J182" s="141"/>
      <c r="K182" s="141"/>
      <c r="L182" s="141"/>
      <c r="M182" s="138" t="s">
        <v>12</v>
      </c>
      <c r="N182" s="138"/>
      <c r="O182" s="152"/>
      <c r="P182" s="55"/>
    </row>
    <row r="183" spans="2:16" ht="83.25" customHeight="1" thickTop="1" thickBot="1" x14ac:dyDescent="0.25">
      <c r="B183" s="54"/>
      <c r="C183" s="142"/>
      <c r="D183" s="142"/>
      <c r="E183" s="142"/>
      <c r="F183" s="142"/>
      <c r="G183" s="142"/>
      <c r="H183" s="155"/>
      <c r="I183" s="142"/>
      <c r="J183" s="142"/>
      <c r="K183" s="142"/>
      <c r="L183" s="142"/>
      <c r="M183" s="149" t="s">
        <v>369</v>
      </c>
      <c r="N183" s="150"/>
      <c r="O183" s="152"/>
      <c r="P183" s="55"/>
    </row>
    <row r="184" spans="2:16" ht="18" customHeight="1" thickTop="1" thickBot="1" x14ac:dyDescent="0.25">
      <c r="B184" s="54"/>
      <c r="C184" s="140" t="s">
        <v>198</v>
      </c>
      <c r="D184" s="140" t="s">
        <v>285</v>
      </c>
      <c r="E184" s="140"/>
      <c r="F184" s="140" t="s">
        <v>370</v>
      </c>
      <c r="G184" s="140" t="s">
        <v>15</v>
      </c>
      <c r="H184" s="153" t="s">
        <v>69</v>
      </c>
      <c r="I184" s="140" t="s">
        <v>378</v>
      </c>
      <c r="J184" s="140" t="s">
        <v>27</v>
      </c>
      <c r="K184" s="140" t="s">
        <v>99</v>
      </c>
      <c r="L184" s="140" t="s">
        <v>41</v>
      </c>
      <c r="M184" s="137" t="s">
        <v>5</v>
      </c>
      <c r="N184" s="137"/>
      <c r="O184" s="152"/>
      <c r="P184" s="55"/>
    </row>
    <row r="185" spans="2:16" ht="57.75" customHeight="1" thickTop="1" thickBot="1" x14ac:dyDescent="0.25">
      <c r="B185" s="54"/>
      <c r="C185" s="141"/>
      <c r="D185" s="141"/>
      <c r="E185" s="141"/>
      <c r="F185" s="141"/>
      <c r="G185" s="141"/>
      <c r="H185" s="154"/>
      <c r="I185" s="141"/>
      <c r="J185" s="141"/>
      <c r="K185" s="141"/>
      <c r="L185" s="141"/>
      <c r="M185" s="149" t="s">
        <v>371</v>
      </c>
      <c r="N185" s="150"/>
      <c r="O185" s="152"/>
      <c r="P185" s="55"/>
    </row>
    <row r="186" spans="2:16" ht="18" customHeight="1" thickTop="1" thickBot="1" x14ac:dyDescent="0.25">
      <c r="B186" s="54"/>
      <c r="C186" s="141"/>
      <c r="D186" s="141"/>
      <c r="E186" s="141"/>
      <c r="F186" s="141"/>
      <c r="G186" s="141"/>
      <c r="H186" s="154"/>
      <c r="I186" s="141"/>
      <c r="J186" s="141"/>
      <c r="K186" s="141"/>
      <c r="L186" s="141"/>
      <c r="M186" s="136" t="s">
        <v>13</v>
      </c>
      <c r="N186" s="136"/>
      <c r="O186" s="152"/>
      <c r="P186" s="55"/>
    </row>
    <row r="187" spans="2:16" ht="57.75" customHeight="1" thickTop="1" thickBot="1" x14ac:dyDescent="0.25">
      <c r="B187" s="54"/>
      <c r="C187" s="141"/>
      <c r="D187" s="141"/>
      <c r="E187" s="141"/>
      <c r="F187" s="141"/>
      <c r="G187" s="141"/>
      <c r="H187" s="154"/>
      <c r="I187" s="141"/>
      <c r="J187" s="141"/>
      <c r="K187" s="141"/>
      <c r="L187" s="141"/>
      <c r="M187" s="149" t="s">
        <v>372</v>
      </c>
      <c r="N187" s="150"/>
      <c r="O187" s="152"/>
      <c r="P187" s="55"/>
    </row>
    <row r="188" spans="2:16" ht="18" customHeight="1" thickTop="1" thickBot="1" x14ac:dyDescent="0.25">
      <c r="B188" s="54"/>
      <c r="C188" s="141"/>
      <c r="D188" s="141"/>
      <c r="E188" s="141"/>
      <c r="F188" s="141"/>
      <c r="G188" s="141"/>
      <c r="H188" s="154"/>
      <c r="I188" s="141"/>
      <c r="J188" s="141"/>
      <c r="K188" s="141"/>
      <c r="L188" s="141"/>
      <c r="M188" s="138" t="s">
        <v>12</v>
      </c>
      <c r="N188" s="138"/>
      <c r="O188" s="152"/>
      <c r="P188" s="55"/>
    </row>
    <row r="189" spans="2:16" ht="70.5" customHeight="1" thickTop="1" thickBot="1" x14ac:dyDescent="0.25">
      <c r="B189" s="54"/>
      <c r="C189" s="142"/>
      <c r="D189" s="142"/>
      <c r="E189" s="142"/>
      <c r="F189" s="142"/>
      <c r="G189" s="142"/>
      <c r="H189" s="155"/>
      <c r="I189" s="142"/>
      <c r="J189" s="142"/>
      <c r="K189" s="142"/>
      <c r="L189" s="142"/>
      <c r="M189" s="149" t="s">
        <v>373</v>
      </c>
      <c r="N189" s="150"/>
      <c r="O189" s="152"/>
      <c r="P189" s="55"/>
    </row>
    <row r="190" spans="2:16" ht="18" customHeight="1" thickTop="1" thickBot="1" x14ac:dyDescent="0.25">
      <c r="B190" s="54"/>
      <c r="C190" s="135" t="s">
        <v>198</v>
      </c>
      <c r="D190" s="135" t="s">
        <v>285</v>
      </c>
      <c r="E190" s="135"/>
      <c r="F190" s="135" t="s">
        <v>375</v>
      </c>
      <c r="G190" s="135" t="s">
        <v>15</v>
      </c>
      <c r="H190" s="139" t="s">
        <v>69</v>
      </c>
      <c r="I190" s="135" t="s">
        <v>106</v>
      </c>
      <c r="J190" s="135" t="s">
        <v>27</v>
      </c>
      <c r="K190" s="135" t="s">
        <v>99</v>
      </c>
      <c r="L190" s="135" t="s">
        <v>41</v>
      </c>
      <c r="M190" s="137" t="s">
        <v>5</v>
      </c>
      <c r="N190" s="137"/>
      <c r="O190" s="152"/>
      <c r="P190" s="55"/>
    </row>
    <row r="191" spans="2:16" ht="42" customHeight="1" thickTop="1" thickBot="1" x14ac:dyDescent="0.25">
      <c r="B191" s="54"/>
      <c r="C191" s="135"/>
      <c r="D191" s="135"/>
      <c r="E191" s="135"/>
      <c r="F191" s="135"/>
      <c r="G191" s="135"/>
      <c r="H191" s="139"/>
      <c r="I191" s="135"/>
      <c r="J191" s="135"/>
      <c r="K191" s="135"/>
      <c r="L191" s="135"/>
      <c r="M191" s="135" t="s">
        <v>368</v>
      </c>
      <c r="N191" s="135"/>
      <c r="O191" s="152"/>
      <c r="P191" s="55"/>
    </row>
    <row r="192" spans="2:16" ht="18" customHeight="1" thickTop="1" thickBot="1" x14ac:dyDescent="0.25">
      <c r="B192" s="54"/>
      <c r="C192" s="135"/>
      <c r="D192" s="135"/>
      <c r="E192" s="135"/>
      <c r="F192" s="135"/>
      <c r="G192" s="135"/>
      <c r="H192" s="139"/>
      <c r="I192" s="135"/>
      <c r="J192" s="135"/>
      <c r="K192" s="135"/>
      <c r="L192" s="135"/>
      <c r="M192" s="136" t="s">
        <v>13</v>
      </c>
      <c r="N192" s="136"/>
      <c r="O192" s="152"/>
      <c r="P192" s="55"/>
    </row>
    <row r="193" spans="2:16" ht="42" customHeight="1" thickTop="1" thickBot="1" x14ac:dyDescent="0.25">
      <c r="B193" s="54"/>
      <c r="C193" s="135"/>
      <c r="D193" s="135"/>
      <c r="E193" s="135"/>
      <c r="F193" s="135"/>
      <c r="G193" s="135"/>
      <c r="H193" s="139"/>
      <c r="I193" s="135"/>
      <c r="J193" s="135"/>
      <c r="K193" s="135"/>
      <c r="L193" s="135"/>
      <c r="M193" s="135" t="s">
        <v>143</v>
      </c>
      <c r="N193" s="135"/>
      <c r="O193" s="152"/>
      <c r="P193" s="55"/>
    </row>
    <row r="194" spans="2:16" ht="18" customHeight="1" thickTop="1" thickBot="1" x14ac:dyDescent="0.25">
      <c r="B194" s="54"/>
      <c r="C194" s="135"/>
      <c r="D194" s="135"/>
      <c r="E194" s="135"/>
      <c r="F194" s="135"/>
      <c r="G194" s="135"/>
      <c r="H194" s="139"/>
      <c r="I194" s="135"/>
      <c r="J194" s="135"/>
      <c r="K194" s="135"/>
      <c r="L194" s="135"/>
      <c r="M194" s="138" t="s">
        <v>12</v>
      </c>
      <c r="N194" s="138"/>
      <c r="O194" s="152"/>
      <c r="P194" s="55"/>
    </row>
    <row r="195" spans="2:16" ht="66" customHeight="1" thickTop="1" thickBot="1" x14ac:dyDescent="0.25">
      <c r="B195" s="54"/>
      <c r="C195" s="135"/>
      <c r="D195" s="135"/>
      <c r="E195" s="135"/>
      <c r="F195" s="135"/>
      <c r="G195" s="135"/>
      <c r="H195" s="139"/>
      <c r="I195" s="135"/>
      <c r="J195" s="135"/>
      <c r="K195" s="135"/>
      <c r="L195" s="135"/>
      <c r="M195" s="135" t="s">
        <v>376</v>
      </c>
      <c r="N195" s="135"/>
      <c r="O195" s="152"/>
      <c r="P195" s="55"/>
    </row>
    <row r="196" spans="2:16" ht="18" customHeight="1" thickTop="1" thickBot="1" x14ac:dyDescent="0.25">
      <c r="B196" s="54"/>
      <c r="C196" s="135" t="s">
        <v>198</v>
      </c>
      <c r="D196" s="135" t="s">
        <v>285</v>
      </c>
      <c r="E196" s="135"/>
      <c r="F196" s="135" t="s">
        <v>377</v>
      </c>
      <c r="G196" s="135" t="s">
        <v>15</v>
      </c>
      <c r="H196" s="139" t="s">
        <v>69</v>
      </c>
      <c r="I196" s="135" t="s">
        <v>378</v>
      </c>
      <c r="J196" s="135" t="s">
        <v>27</v>
      </c>
      <c r="K196" s="135" t="s">
        <v>99</v>
      </c>
      <c r="L196" s="135" t="s">
        <v>41</v>
      </c>
      <c r="M196" s="137" t="s">
        <v>5</v>
      </c>
      <c r="N196" s="137"/>
      <c r="O196" s="152"/>
      <c r="P196" s="55"/>
    </row>
    <row r="197" spans="2:16" ht="66" customHeight="1" thickTop="1" thickBot="1" x14ac:dyDescent="0.25">
      <c r="B197" s="54"/>
      <c r="C197" s="135"/>
      <c r="D197" s="135"/>
      <c r="E197" s="135"/>
      <c r="F197" s="135"/>
      <c r="G197" s="135"/>
      <c r="H197" s="139"/>
      <c r="I197" s="135"/>
      <c r="J197" s="135"/>
      <c r="K197" s="135"/>
      <c r="L197" s="135"/>
      <c r="M197" s="135" t="s">
        <v>379</v>
      </c>
      <c r="N197" s="135"/>
      <c r="O197" s="152"/>
      <c r="P197" s="55"/>
    </row>
    <row r="198" spans="2:16" ht="18" customHeight="1" thickTop="1" thickBot="1" x14ac:dyDescent="0.25">
      <c r="B198" s="54"/>
      <c r="C198" s="135"/>
      <c r="D198" s="135"/>
      <c r="E198" s="135"/>
      <c r="F198" s="135"/>
      <c r="G198" s="135"/>
      <c r="H198" s="139"/>
      <c r="I198" s="135"/>
      <c r="J198" s="135"/>
      <c r="K198" s="135"/>
      <c r="L198" s="135"/>
      <c r="M198" s="136" t="s">
        <v>13</v>
      </c>
      <c r="N198" s="136"/>
      <c r="O198" s="152"/>
      <c r="P198" s="55"/>
    </row>
    <row r="199" spans="2:16" ht="66" customHeight="1" thickTop="1" thickBot="1" x14ac:dyDescent="0.25">
      <c r="B199" s="54"/>
      <c r="C199" s="135"/>
      <c r="D199" s="135"/>
      <c r="E199" s="135"/>
      <c r="F199" s="135"/>
      <c r="G199" s="135"/>
      <c r="H199" s="139"/>
      <c r="I199" s="135"/>
      <c r="J199" s="135"/>
      <c r="K199" s="135"/>
      <c r="L199" s="135"/>
      <c r="M199" s="135" t="s">
        <v>380</v>
      </c>
      <c r="N199" s="135"/>
      <c r="O199" s="152"/>
      <c r="P199" s="55"/>
    </row>
    <row r="200" spans="2:16" ht="18" customHeight="1" thickTop="1" thickBot="1" x14ac:dyDescent="0.25">
      <c r="B200" s="54"/>
      <c r="C200" s="135"/>
      <c r="D200" s="135"/>
      <c r="E200" s="135"/>
      <c r="F200" s="135"/>
      <c r="G200" s="135"/>
      <c r="H200" s="139"/>
      <c r="I200" s="135"/>
      <c r="J200" s="135"/>
      <c r="K200" s="135"/>
      <c r="L200" s="135"/>
      <c r="M200" s="138" t="s">
        <v>12</v>
      </c>
      <c r="N200" s="138"/>
      <c r="O200" s="152"/>
      <c r="P200" s="55"/>
    </row>
    <row r="201" spans="2:16" ht="66" customHeight="1" thickTop="1" thickBot="1" x14ac:dyDescent="0.25">
      <c r="B201" s="54"/>
      <c r="C201" s="135"/>
      <c r="D201" s="135"/>
      <c r="E201" s="135"/>
      <c r="F201" s="135"/>
      <c r="G201" s="135"/>
      <c r="H201" s="139"/>
      <c r="I201" s="135"/>
      <c r="J201" s="135"/>
      <c r="K201" s="135"/>
      <c r="L201" s="135"/>
      <c r="M201" s="135" t="s">
        <v>381</v>
      </c>
      <c r="N201" s="135"/>
      <c r="O201" s="152"/>
      <c r="P201" s="55"/>
    </row>
    <row r="202" spans="2:16" ht="18" customHeight="1" thickTop="1" thickBot="1" x14ac:dyDescent="0.25">
      <c r="B202" s="54"/>
      <c r="C202" s="135" t="s">
        <v>198</v>
      </c>
      <c r="D202" s="135" t="s">
        <v>285</v>
      </c>
      <c r="E202" s="135"/>
      <c r="F202" s="135" t="s">
        <v>104</v>
      </c>
      <c r="G202" s="135" t="s">
        <v>15</v>
      </c>
      <c r="H202" s="139" t="s">
        <v>69</v>
      </c>
      <c r="I202" s="135" t="s">
        <v>106</v>
      </c>
      <c r="J202" s="135" t="s">
        <v>27</v>
      </c>
      <c r="K202" s="135" t="s">
        <v>99</v>
      </c>
      <c r="L202" s="135" t="s">
        <v>41</v>
      </c>
      <c r="M202" s="137" t="s">
        <v>5</v>
      </c>
      <c r="N202" s="137"/>
      <c r="O202" s="151"/>
      <c r="P202" s="55"/>
    </row>
    <row r="203" spans="2:16" ht="42" customHeight="1" thickTop="1" thickBot="1" x14ac:dyDescent="0.25">
      <c r="B203" s="54"/>
      <c r="C203" s="135"/>
      <c r="D203" s="135"/>
      <c r="E203" s="135"/>
      <c r="F203" s="135"/>
      <c r="G203" s="135"/>
      <c r="H203" s="139"/>
      <c r="I203" s="135"/>
      <c r="J203" s="135"/>
      <c r="K203" s="135"/>
      <c r="L203" s="135"/>
      <c r="M203" s="135" t="s">
        <v>178</v>
      </c>
      <c r="N203" s="135"/>
      <c r="O203" s="151"/>
      <c r="P203" s="55"/>
    </row>
    <row r="204" spans="2:16" ht="18" customHeight="1" thickTop="1" thickBot="1" x14ac:dyDescent="0.25">
      <c r="B204" s="54"/>
      <c r="C204" s="135"/>
      <c r="D204" s="135"/>
      <c r="E204" s="135"/>
      <c r="F204" s="135"/>
      <c r="G204" s="135"/>
      <c r="H204" s="139"/>
      <c r="I204" s="135"/>
      <c r="J204" s="135"/>
      <c r="K204" s="135"/>
      <c r="L204" s="135"/>
      <c r="M204" s="136" t="s">
        <v>13</v>
      </c>
      <c r="N204" s="136"/>
      <c r="O204" s="151"/>
      <c r="P204" s="55"/>
    </row>
    <row r="205" spans="2:16" ht="42" customHeight="1" thickTop="1" thickBot="1" x14ac:dyDescent="0.25">
      <c r="B205" s="54"/>
      <c r="C205" s="135"/>
      <c r="D205" s="135"/>
      <c r="E205" s="135"/>
      <c r="F205" s="135"/>
      <c r="G205" s="135"/>
      <c r="H205" s="139"/>
      <c r="I205" s="135"/>
      <c r="J205" s="135"/>
      <c r="K205" s="135"/>
      <c r="L205" s="135"/>
      <c r="M205" s="135" t="s">
        <v>144</v>
      </c>
      <c r="N205" s="135"/>
      <c r="O205" s="151"/>
      <c r="P205" s="55"/>
    </row>
    <row r="206" spans="2:16" ht="18" customHeight="1" thickTop="1" thickBot="1" x14ac:dyDescent="0.25">
      <c r="B206" s="54"/>
      <c r="C206" s="135"/>
      <c r="D206" s="135"/>
      <c r="E206" s="135"/>
      <c r="F206" s="135"/>
      <c r="G206" s="135"/>
      <c r="H206" s="139"/>
      <c r="I206" s="135"/>
      <c r="J206" s="135"/>
      <c r="K206" s="135"/>
      <c r="L206" s="135"/>
      <c r="M206" s="138" t="s">
        <v>12</v>
      </c>
      <c r="N206" s="138"/>
      <c r="O206" s="151"/>
      <c r="P206" s="55"/>
    </row>
    <row r="207" spans="2:16" ht="75" customHeight="1" thickTop="1" thickBot="1" x14ac:dyDescent="0.25">
      <c r="B207" s="54"/>
      <c r="C207" s="135"/>
      <c r="D207" s="135"/>
      <c r="E207" s="135"/>
      <c r="F207" s="135"/>
      <c r="G207" s="135"/>
      <c r="H207" s="139"/>
      <c r="I207" s="135"/>
      <c r="J207" s="135"/>
      <c r="K207" s="135"/>
      <c r="L207" s="135"/>
      <c r="M207" s="135" t="s">
        <v>180</v>
      </c>
      <c r="N207" s="135"/>
      <c r="O207" s="151"/>
      <c r="P207" s="55"/>
    </row>
    <row r="208" spans="2:16" ht="18" customHeight="1" thickTop="1" thickBot="1" x14ac:dyDescent="0.25">
      <c r="B208" s="54"/>
      <c r="C208" s="135" t="s">
        <v>198</v>
      </c>
      <c r="D208" s="135" t="s">
        <v>285</v>
      </c>
      <c r="E208" s="135"/>
      <c r="F208" s="135" t="s">
        <v>105</v>
      </c>
      <c r="G208" s="135" t="s">
        <v>15</v>
      </c>
      <c r="H208" s="139" t="s">
        <v>69</v>
      </c>
      <c r="I208" s="135" t="s">
        <v>374</v>
      </c>
      <c r="J208" s="135" t="s">
        <v>27</v>
      </c>
      <c r="K208" s="135" t="s">
        <v>99</v>
      </c>
      <c r="L208" s="135" t="s">
        <v>41</v>
      </c>
      <c r="M208" s="137" t="s">
        <v>5</v>
      </c>
      <c r="N208" s="137"/>
      <c r="O208" s="151"/>
      <c r="P208" s="55"/>
    </row>
    <row r="209" spans="2:16" ht="54.75" customHeight="1" thickTop="1" thickBot="1" x14ac:dyDescent="0.25">
      <c r="B209" s="54"/>
      <c r="C209" s="135"/>
      <c r="D209" s="135"/>
      <c r="E209" s="135"/>
      <c r="F209" s="135"/>
      <c r="G209" s="135"/>
      <c r="H209" s="139"/>
      <c r="I209" s="135"/>
      <c r="J209" s="135"/>
      <c r="K209" s="135"/>
      <c r="L209" s="135"/>
      <c r="M209" s="135" t="s">
        <v>178</v>
      </c>
      <c r="N209" s="135"/>
      <c r="O209" s="151"/>
      <c r="P209" s="55"/>
    </row>
    <row r="210" spans="2:16" ht="18" customHeight="1" thickTop="1" thickBot="1" x14ac:dyDescent="0.25">
      <c r="B210" s="54"/>
      <c r="C210" s="135"/>
      <c r="D210" s="135"/>
      <c r="E210" s="135"/>
      <c r="F210" s="135"/>
      <c r="G210" s="135"/>
      <c r="H210" s="139"/>
      <c r="I210" s="135"/>
      <c r="J210" s="135"/>
      <c r="K210" s="135"/>
      <c r="L210" s="135"/>
      <c r="M210" s="136" t="s">
        <v>13</v>
      </c>
      <c r="N210" s="136"/>
      <c r="O210" s="151"/>
      <c r="P210" s="55"/>
    </row>
    <row r="211" spans="2:16" ht="42" customHeight="1" thickTop="1" thickBot="1" x14ac:dyDescent="0.25">
      <c r="B211" s="54"/>
      <c r="C211" s="135"/>
      <c r="D211" s="135"/>
      <c r="E211" s="135"/>
      <c r="F211" s="135"/>
      <c r="G211" s="135"/>
      <c r="H211" s="139"/>
      <c r="I211" s="135"/>
      <c r="J211" s="135"/>
      <c r="K211" s="135"/>
      <c r="L211" s="135"/>
      <c r="M211" s="135" t="s">
        <v>145</v>
      </c>
      <c r="N211" s="135"/>
      <c r="O211" s="151"/>
      <c r="P211" s="55"/>
    </row>
    <row r="212" spans="2:16" ht="18" customHeight="1" thickTop="1" thickBot="1" x14ac:dyDescent="0.25">
      <c r="B212" s="54"/>
      <c r="C212" s="135"/>
      <c r="D212" s="135"/>
      <c r="E212" s="135"/>
      <c r="F212" s="135"/>
      <c r="G212" s="135"/>
      <c r="H212" s="139"/>
      <c r="I212" s="135"/>
      <c r="J212" s="135"/>
      <c r="K212" s="135"/>
      <c r="L212" s="135"/>
      <c r="M212" s="138" t="s">
        <v>12</v>
      </c>
      <c r="N212" s="138"/>
      <c r="O212" s="151"/>
      <c r="P212" s="55"/>
    </row>
    <row r="213" spans="2:16" ht="66" customHeight="1" thickTop="1" thickBot="1" x14ac:dyDescent="0.25">
      <c r="B213" s="54"/>
      <c r="C213" s="135"/>
      <c r="D213" s="135"/>
      <c r="E213" s="135"/>
      <c r="F213" s="135"/>
      <c r="G213" s="135"/>
      <c r="H213" s="139"/>
      <c r="I213" s="135"/>
      <c r="J213" s="135"/>
      <c r="K213" s="135"/>
      <c r="L213" s="135"/>
      <c r="M213" s="135" t="s">
        <v>181</v>
      </c>
      <c r="N213" s="135"/>
      <c r="O213" s="151"/>
      <c r="P213" s="55"/>
    </row>
    <row r="214" spans="2:16" ht="18" customHeight="1" thickTop="1" thickBot="1" x14ac:dyDescent="0.25">
      <c r="B214" s="54"/>
      <c r="C214" s="135" t="s">
        <v>198</v>
      </c>
      <c r="D214" s="135" t="s">
        <v>285</v>
      </c>
      <c r="E214" s="135"/>
      <c r="F214" s="135" t="s">
        <v>382</v>
      </c>
      <c r="G214" s="135" t="s">
        <v>15</v>
      </c>
      <c r="H214" s="139" t="s">
        <v>69</v>
      </c>
      <c r="I214" s="135" t="s">
        <v>383</v>
      </c>
      <c r="J214" s="135" t="s">
        <v>27</v>
      </c>
      <c r="K214" s="135" t="s">
        <v>99</v>
      </c>
      <c r="L214" s="135" t="s">
        <v>41</v>
      </c>
      <c r="M214" s="137" t="s">
        <v>5</v>
      </c>
      <c r="N214" s="137"/>
      <c r="O214" s="151"/>
      <c r="P214" s="55"/>
    </row>
    <row r="215" spans="2:16" ht="66" customHeight="1" thickTop="1" thickBot="1" x14ac:dyDescent="0.25">
      <c r="B215" s="54"/>
      <c r="C215" s="135"/>
      <c r="D215" s="135"/>
      <c r="E215" s="135"/>
      <c r="F215" s="135"/>
      <c r="G215" s="135"/>
      <c r="H215" s="139"/>
      <c r="I215" s="135"/>
      <c r="J215" s="135"/>
      <c r="K215" s="135"/>
      <c r="L215" s="135"/>
      <c r="M215" s="135" t="s">
        <v>384</v>
      </c>
      <c r="N215" s="135"/>
      <c r="O215" s="151"/>
      <c r="P215" s="55"/>
    </row>
    <row r="216" spans="2:16" ht="18" customHeight="1" thickTop="1" thickBot="1" x14ac:dyDescent="0.25">
      <c r="B216" s="54"/>
      <c r="C216" s="135"/>
      <c r="D216" s="135"/>
      <c r="E216" s="135"/>
      <c r="F216" s="135"/>
      <c r="G216" s="135"/>
      <c r="H216" s="139"/>
      <c r="I216" s="135"/>
      <c r="J216" s="135"/>
      <c r="K216" s="135"/>
      <c r="L216" s="135"/>
      <c r="M216" s="136" t="s">
        <v>13</v>
      </c>
      <c r="N216" s="136"/>
      <c r="O216" s="151"/>
      <c r="P216" s="55"/>
    </row>
    <row r="217" spans="2:16" ht="66" customHeight="1" thickTop="1" thickBot="1" x14ac:dyDescent="0.25">
      <c r="B217" s="54"/>
      <c r="C217" s="135"/>
      <c r="D217" s="135"/>
      <c r="E217" s="135"/>
      <c r="F217" s="135"/>
      <c r="G217" s="135"/>
      <c r="H217" s="139"/>
      <c r="I217" s="135"/>
      <c r="J217" s="135"/>
      <c r="K217" s="135"/>
      <c r="L217" s="135"/>
      <c r="M217" s="135" t="s">
        <v>385</v>
      </c>
      <c r="N217" s="135"/>
      <c r="O217" s="151"/>
      <c r="P217" s="55"/>
    </row>
    <row r="218" spans="2:16" ht="18" customHeight="1" thickTop="1" thickBot="1" x14ac:dyDescent="0.25">
      <c r="B218" s="54"/>
      <c r="C218" s="135"/>
      <c r="D218" s="135"/>
      <c r="E218" s="135"/>
      <c r="F218" s="135"/>
      <c r="G218" s="135"/>
      <c r="H218" s="139"/>
      <c r="I218" s="135"/>
      <c r="J218" s="135"/>
      <c r="K218" s="135"/>
      <c r="L218" s="135"/>
      <c r="M218" s="138" t="s">
        <v>12</v>
      </c>
      <c r="N218" s="138"/>
      <c r="O218" s="151"/>
      <c r="P218" s="55"/>
    </row>
    <row r="219" spans="2:16" ht="82.5" customHeight="1" thickTop="1" thickBot="1" x14ac:dyDescent="0.25">
      <c r="B219" s="54"/>
      <c r="C219" s="135"/>
      <c r="D219" s="135"/>
      <c r="E219" s="135"/>
      <c r="F219" s="135"/>
      <c r="G219" s="135"/>
      <c r="H219" s="139"/>
      <c r="I219" s="135"/>
      <c r="J219" s="135"/>
      <c r="K219" s="135"/>
      <c r="L219" s="135"/>
      <c r="M219" s="135" t="s">
        <v>386</v>
      </c>
      <c r="N219" s="135"/>
      <c r="O219" s="151"/>
      <c r="P219" s="55"/>
    </row>
    <row r="220" spans="2:16" ht="18" customHeight="1" thickTop="1" thickBot="1" x14ac:dyDescent="0.25">
      <c r="B220" s="54"/>
      <c r="C220" s="135" t="s">
        <v>198</v>
      </c>
      <c r="D220" s="135" t="s">
        <v>285</v>
      </c>
      <c r="E220" s="135"/>
      <c r="F220" s="135" t="s">
        <v>107</v>
      </c>
      <c r="G220" s="135" t="s">
        <v>15</v>
      </c>
      <c r="H220" s="139" t="s">
        <v>69</v>
      </c>
      <c r="I220" s="135" t="s">
        <v>528</v>
      </c>
      <c r="J220" s="135" t="s">
        <v>27</v>
      </c>
      <c r="K220" s="135" t="s">
        <v>103</v>
      </c>
      <c r="L220" s="135" t="s">
        <v>41</v>
      </c>
      <c r="M220" s="137" t="s">
        <v>5</v>
      </c>
      <c r="N220" s="137"/>
      <c r="O220" s="152"/>
      <c r="P220" s="55"/>
    </row>
    <row r="221" spans="2:16" ht="42" customHeight="1" thickTop="1" thickBot="1" x14ac:dyDescent="0.25">
      <c r="B221" s="54"/>
      <c r="C221" s="135"/>
      <c r="D221" s="135"/>
      <c r="E221" s="135"/>
      <c r="F221" s="135"/>
      <c r="G221" s="135"/>
      <c r="H221" s="139"/>
      <c r="I221" s="135"/>
      <c r="J221" s="135"/>
      <c r="K221" s="135"/>
      <c r="L221" s="135"/>
      <c r="M221" s="135" t="s">
        <v>146</v>
      </c>
      <c r="N221" s="135"/>
      <c r="O221" s="152"/>
      <c r="P221" s="55"/>
    </row>
    <row r="222" spans="2:16" ht="18" customHeight="1" thickTop="1" thickBot="1" x14ac:dyDescent="0.25">
      <c r="B222" s="54"/>
      <c r="C222" s="135"/>
      <c r="D222" s="135"/>
      <c r="E222" s="135"/>
      <c r="F222" s="135"/>
      <c r="G222" s="135"/>
      <c r="H222" s="139"/>
      <c r="I222" s="135"/>
      <c r="J222" s="135"/>
      <c r="K222" s="135"/>
      <c r="L222" s="135"/>
      <c r="M222" s="136" t="s">
        <v>13</v>
      </c>
      <c r="N222" s="136"/>
      <c r="O222" s="152"/>
      <c r="P222" s="55"/>
    </row>
    <row r="223" spans="2:16" ht="42" customHeight="1" thickTop="1" thickBot="1" x14ac:dyDescent="0.25">
      <c r="B223" s="54"/>
      <c r="C223" s="135"/>
      <c r="D223" s="135"/>
      <c r="E223" s="135"/>
      <c r="F223" s="135"/>
      <c r="G223" s="135"/>
      <c r="H223" s="139"/>
      <c r="I223" s="135"/>
      <c r="J223" s="135"/>
      <c r="K223" s="135"/>
      <c r="L223" s="135"/>
      <c r="M223" s="135" t="s">
        <v>546</v>
      </c>
      <c r="N223" s="135"/>
      <c r="O223" s="152"/>
      <c r="P223" s="55"/>
    </row>
    <row r="224" spans="2:16" ht="18" customHeight="1" thickTop="1" thickBot="1" x14ac:dyDescent="0.25">
      <c r="B224" s="54"/>
      <c r="C224" s="135"/>
      <c r="D224" s="135"/>
      <c r="E224" s="135"/>
      <c r="F224" s="135"/>
      <c r="G224" s="135"/>
      <c r="H224" s="139"/>
      <c r="I224" s="135"/>
      <c r="J224" s="135"/>
      <c r="K224" s="135"/>
      <c r="L224" s="135"/>
      <c r="M224" s="138" t="s">
        <v>12</v>
      </c>
      <c r="N224" s="138"/>
      <c r="O224" s="152"/>
      <c r="P224" s="55"/>
    </row>
    <row r="225" spans="2:16" ht="77.25" customHeight="1" thickTop="1" thickBot="1" x14ac:dyDescent="0.25">
      <c r="B225" s="54"/>
      <c r="C225" s="135"/>
      <c r="D225" s="135"/>
      <c r="E225" s="135"/>
      <c r="F225" s="135"/>
      <c r="G225" s="135"/>
      <c r="H225" s="139"/>
      <c r="I225" s="135"/>
      <c r="J225" s="135"/>
      <c r="K225" s="135"/>
      <c r="L225" s="135"/>
      <c r="M225" s="135" t="s">
        <v>547</v>
      </c>
      <c r="N225" s="135"/>
      <c r="O225" s="152"/>
      <c r="P225" s="55"/>
    </row>
    <row r="226" spans="2:16" ht="18" customHeight="1" thickTop="1" thickBot="1" x14ac:dyDescent="0.25">
      <c r="B226" s="54"/>
      <c r="C226" s="135" t="s">
        <v>198</v>
      </c>
      <c r="D226" s="135" t="s">
        <v>285</v>
      </c>
      <c r="E226" s="135"/>
      <c r="F226" s="135" t="s">
        <v>531</v>
      </c>
      <c r="G226" s="135" t="s">
        <v>15</v>
      </c>
      <c r="H226" s="139" t="s">
        <v>69</v>
      </c>
      <c r="I226" s="135" t="s">
        <v>529</v>
      </c>
      <c r="J226" s="135" t="s">
        <v>27</v>
      </c>
      <c r="K226" s="135" t="s">
        <v>103</v>
      </c>
      <c r="L226" s="135" t="s">
        <v>41</v>
      </c>
      <c r="M226" s="137" t="s">
        <v>5</v>
      </c>
      <c r="N226" s="137"/>
      <c r="O226" s="152"/>
      <c r="P226" s="55"/>
    </row>
    <row r="227" spans="2:16" ht="55.5" customHeight="1" thickTop="1" thickBot="1" x14ac:dyDescent="0.25">
      <c r="B227" s="54"/>
      <c r="C227" s="135"/>
      <c r="D227" s="135"/>
      <c r="E227" s="135"/>
      <c r="F227" s="135"/>
      <c r="G227" s="135"/>
      <c r="H227" s="139"/>
      <c r="I227" s="135"/>
      <c r="J227" s="135"/>
      <c r="K227" s="135"/>
      <c r="L227" s="135"/>
      <c r="M227" s="135" t="s">
        <v>147</v>
      </c>
      <c r="N227" s="135"/>
      <c r="O227" s="152"/>
      <c r="P227" s="55"/>
    </row>
    <row r="228" spans="2:16" ht="18" customHeight="1" thickTop="1" thickBot="1" x14ac:dyDescent="0.25">
      <c r="B228" s="54"/>
      <c r="C228" s="135"/>
      <c r="D228" s="135"/>
      <c r="E228" s="135"/>
      <c r="F228" s="135"/>
      <c r="G228" s="135"/>
      <c r="H228" s="139"/>
      <c r="I228" s="135"/>
      <c r="J228" s="135"/>
      <c r="K228" s="135"/>
      <c r="L228" s="135"/>
      <c r="M228" s="136" t="s">
        <v>13</v>
      </c>
      <c r="N228" s="136"/>
      <c r="O228" s="152"/>
      <c r="P228" s="55"/>
    </row>
    <row r="229" spans="2:16" ht="42" customHeight="1" thickTop="1" thickBot="1" x14ac:dyDescent="0.25">
      <c r="B229" s="54"/>
      <c r="C229" s="135"/>
      <c r="D229" s="135"/>
      <c r="E229" s="135"/>
      <c r="F229" s="135"/>
      <c r="G229" s="135"/>
      <c r="H229" s="139"/>
      <c r="I229" s="135"/>
      <c r="J229" s="135"/>
      <c r="K229" s="135"/>
      <c r="L229" s="135"/>
      <c r="M229" s="135" t="s">
        <v>582</v>
      </c>
      <c r="N229" s="135"/>
      <c r="O229" s="152"/>
      <c r="P229" s="55"/>
    </row>
    <row r="230" spans="2:16" ht="18" customHeight="1" thickTop="1" thickBot="1" x14ac:dyDescent="0.25">
      <c r="B230" s="54"/>
      <c r="C230" s="135"/>
      <c r="D230" s="135"/>
      <c r="E230" s="135"/>
      <c r="F230" s="135"/>
      <c r="G230" s="135"/>
      <c r="H230" s="139"/>
      <c r="I230" s="135"/>
      <c r="J230" s="135"/>
      <c r="K230" s="135"/>
      <c r="L230" s="135"/>
      <c r="M230" s="138" t="s">
        <v>12</v>
      </c>
      <c r="N230" s="138"/>
      <c r="O230" s="152"/>
      <c r="P230" s="55"/>
    </row>
    <row r="231" spans="2:16" ht="78" customHeight="1" thickTop="1" thickBot="1" x14ac:dyDescent="0.25">
      <c r="B231" s="54"/>
      <c r="C231" s="135"/>
      <c r="D231" s="135"/>
      <c r="E231" s="135"/>
      <c r="F231" s="135"/>
      <c r="G231" s="135"/>
      <c r="H231" s="139"/>
      <c r="I231" s="135"/>
      <c r="J231" s="135"/>
      <c r="K231" s="135"/>
      <c r="L231" s="135"/>
      <c r="M231" s="135" t="s">
        <v>583</v>
      </c>
      <c r="N231" s="135"/>
      <c r="O231" s="152"/>
      <c r="P231" s="55"/>
    </row>
    <row r="232" spans="2:16" ht="18" customHeight="1" thickTop="1" thickBot="1" x14ac:dyDescent="0.25">
      <c r="B232" s="54"/>
      <c r="C232" s="135" t="s">
        <v>198</v>
      </c>
      <c r="D232" s="135" t="s">
        <v>285</v>
      </c>
      <c r="E232" s="135"/>
      <c r="F232" s="135" t="s">
        <v>532</v>
      </c>
      <c r="G232" s="135" t="s">
        <v>15</v>
      </c>
      <c r="H232" s="139" t="s">
        <v>69</v>
      </c>
      <c r="I232" s="135" t="s">
        <v>528</v>
      </c>
      <c r="J232" s="135" t="s">
        <v>27</v>
      </c>
      <c r="K232" s="135" t="s">
        <v>103</v>
      </c>
      <c r="L232" s="135" t="s">
        <v>41</v>
      </c>
      <c r="M232" s="137" t="s">
        <v>5</v>
      </c>
      <c r="N232" s="137"/>
      <c r="O232" s="152"/>
      <c r="P232" s="55"/>
    </row>
    <row r="233" spans="2:16" ht="58.5" customHeight="1" thickTop="1" thickBot="1" x14ac:dyDescent="0.25">
      <c r="B233" s="54"/>
      <c r="C233" s="135"/>
      <c r="D233" s="135"/>
      <c r="E233" s="135"/>
      <c r="F233" s="135"/>
      <c r="G233" s="135"/>
      <c r="H233" s="139"/>
      <c r="I233" s="135"/>
      <c r="J233" s="135"/>
      <c r="K233" s="135"/>
      <c r="L233" s="135"/>
      <c r="M233" s="135" t="s">
        <v>148</v>
      </c>
      <c r="N233" s="135"/>
      <c r="O233" s="152"/>
      <c r="P233" s="55"/>
    </row>
    <row r="234" spans="2:16" ht="18" customHeight="1" thickTop="1" thickBot="1" x14ac:dyDescent="0.25">
      <c r="B234" s="54"/>
      <c r="C234" s="135"/>
      <c r="D234" s="135"/>
      <c r="E234" s="135"/>
      <c r="F234" s="135"/>
      <c r="G234" s="135"/>
      <c r="H234" s="139"/>
      <c r="I234" s="135"/>
      <c r="J234" s="135"/>
      <c r="K234" s="135"/>
      <c r="L234" s="135"/>
      <c r="M234" s="136" t="s">
        <v>13</v>
      </c>
      <c r="N234" s="136"/>
      <c r="O234" s="152"/>
      <c r="P234" s="55"/>
    </row>
    <row r="235" spans="2:16" ht="42" customHeight="1" thickTop="1" thickBot="1" x14ac:dyDescent="0.25">
      <c r="B235" s="54"/>
      <c r="C235" s="135"/>
      <c r="D235" s="135"/>
      <c r="E235" s="135"/>
      <c r="F235" s="135"/>
      <c r="G235" s="135"/>
      <c r="H235" s="139"/>
      <c r="I235" s="135"/>
      <c r="J235" s="135"/>
      <c r="K235" s="135"/>
      <c r="L235" s="135"/>
      <c r="M235" s="135" t="s">
        <v>548</v>
      </c>
      <c r="N235" s="135"/>
      <c r="O235" s="152"/>
      <c r="P235" s="55"/>
    </row>
    <row r="236" spans="2:16" ht="18" customHeight="1" thickTop="1" thickBot="1" x14ac:dyDescent="0.25">
      <c r="B236" s="54"/>
      <c r="C236" s="135"/>
      <c r="D236" s="135"/>
      <c r="E236" s="135"/>
      <c r="F236" s="135"/>
      <c r="G236" s="135"/>
      <c r="H236" s="139"/>
      <c r="I236" s="135"/>
      <c r="J236" s="135"/>
      <c r="K236" s="135"/>
      <c r="L236" s="135"/>
      <c r="M236" s="138" t="s">
        <v>12</v>
      </c>
      <c r="N236" s="138"/>
      <c r="O236" s="152"/>
      <c r="P236" s="55"/>
    </row>
    <row r="237" spans="2:16" ht="65.25" customHeight="1" thickTop="1" thickBot="1" x14ac:dyDescent="0.25">
      <c r="B237" s="54"/>
      <c r="C237" s="135"/>
      <c r="D237" s="135"/>
      <c r="E237" s="135"/>
      <c r="F237" s="135"/>
      <c r="G237" s="135"/>
      <c r="H237" s="139"/>
      <c r="I237" s="135"/>
      <c r="J237" s="135"/>
      <c r="K237" s="135"/>
      <c r="L237" s="135"/>
      <c r="M237" s="135" t="s">
        <v>549</v>
      </c>
      <c r="N237" s="135"/>
      <c r="O237" s="152"/>
      <c r="P237" s="55"/>
    </row>
    <row r="238" spans="2:16" ht="18" customHeight="1" thickTop="1" thickBot="1" x14ac:dyDescent="0.25">
      <c r="B238" s="54"/>
      <c r="C238" s="135" t="s">
        <v>198</v>
      </c>
      <c r="D238" s="135" t="s">
        <v>285</v>
      </c>
      <c r="E238" s="135"/>
      <c r="F238" s="140" t="s">
        <v>387</v>
      </c>
      <c r="G238" s="140" t="s">
        <v>15</v>
      </c>
      <c r="H238" s="153" t="s">
        <v>69</v>
      </c>
      <c r="I238" s="135" t="s">
        <v>390</v>
      </c>
      <c r="J238" s="140" t="s">
        <v>388</v>
      </c>
      <c r="K238" s="140" t="s">
        <v>88</v>
      </c>
      <c r="L238" s="135" t="s">
        <v>41</v>
      </c>
      <c r="M238" s="143" t="s">
        <v>5</v>
      </c>
      <c r="N238" s="144"/>
      <c r="O238" s="135"/>
      <c r="P238" s="55"/>
    </row>
    <row r="239" spans="2:16" ht="65.25" customHeight="1" thickTop="1" thickBot="1" x14ac:dyDescent="0.25">
      <c r="B239" s="54"/>
      <c r="C239" s="135"/>
      <c r="D239" s="135"/>
      <c r="E239" s="135"/>
      <c r="F239" s="141"/>
      <c r="G239" s="141"/>
      <c r="H239" s="154"/>
      <c r="I239" s="135"/>
      <c r="J239" s="141"/>
      <c r="K239" s="141"/>
      <c r="L239" s="135"/>
      <c r="M239" s="135" t="s">
        <v>495</v>
      </c>
      <c r="N239" s="135"/>
      <c r="O239" s="135"/>
      <c r="P239" s="55"/>
    </row>
    <row r="240" spans="2:16" ht="18" customHeight="1" thickTop="1" thickBot="1" x14ac:dyDescent="0.25">
      <c r="B240" s="54"/>
      <c r="C240" s="135"/>
      <c r="D240" s="135"/>
      <c r="E240" s="135"/>
      <c r="F240" s="141"/>
      <c r="G240" s="141"/>
      <c r="H240" s="154"/>
      <c r="I240" s="135"/>
      <c r="J240" s="141"/>
      <c r="K240" s="141"/>
      <c r="L240" s="135"/>
      <c r="M240" s="145" t="s">
        <v>13</v>
      </c>
      <c r="N240" s="146"/>
      <c r="O240" s="135"/>
      <c r="P240" s="55"/>
    </row>
    <row r="241" spans="2:16" ht="65.25" customHeight="1" thickTop="1" thickBot="1" x14ac:dyDescent="0.25">
      <c r="B241" s="54"/>
      <c r="C241" s="135"/>
      <c r="D241" s="135"/>
      <c r="E241" s="135"/>
      <c r="F241" s="141"/>
      <c r="G241" s="141"/>
      <c r="H241" s="154"/>
      <c r="I241" s="135"/>
      <c r="J241" s="141"/>
      <c r="K241" s="141"/>
      <c r="L241" s="135"/>
      <c r="M241" s="135" t="s">
        <v>389</v>
      </c>
      <c r="N241" s="135"/>
      <c r="O241" s="135"/>
      <c r="P241" s="55"/>
    </row>
    <row r="242" spans="2:16" ht="18" customHeight="1" thickTop="1" thickBot="1" x14ac:dyDescent="0.25">
      <c r="B242" s="54"/>
      <c r="C242" s="135"/>
      <c r="D242" s="135"/>
      <c r="E242" s="135"/>
      <c r="F242" s="141"/>
      <c r="G242" s="141"/>
      <c r="H242" s="154"/>
      <c r="I242" s="135"/>
      <c r="J242" s="141"/>
      <c r="K242" s="141"/>
      <c r="L242" s="135"/>
      <c r="M242" s="147" t="s">
        <v>12</v>
      </c>
      <c r="N242" s="148"/>
      <c r="O242" s="135"/>
      <c r="P242" s="55"/>
    </row>
    <row r="243" spans="2:16" ht="65.25" customHeight="1" thickTop="1" thickBot="1" x14ac:dyDescent="0.25">
      <c r="B243" s="54"/>
      <c r="C243" s="135"/>
      <c r="D243" s="135"/>
      <c r="E243" s="135"/>
      <c r="F243" s="142"/>
      <c r="G243" s="142"/>
      <c r="H243" s="155"/>
      <c r="I243" s="135"/>
      <c r="J243" s="142"/>
      <c r="K243" s="142"/>
      <c r="L243" s="135"/>
      <c r="M243" s="149" t="s">
        <v>496</v>
      </c>
      <c r="N243" s="150"/>
      <c r="O243" s="135"/>
      <c r="P243" s="55"/>
    </row>
    <row r="244" spans="2:16" ht="18" customHeight="1" thickTop="1" thickBot="1" x14ac:dyDescent="0.25">
      <c r="B244" s="54"/>
      <c r="C244" s="135" t="s">
        <v>198</v>
      </c>
      <c r="D244" s="135" t="s">
        <v>285</v>
      </c>
      <c r="E244" s="135"/>
      <c r="F244" s="135" t="s">
        <v>92</v>
      </c>
      <c r="G244" s="135" t="s">
        <v>15</v>
      </c>
      <c r="H244" s="139" t="s">
        <v>69</v>
      </c>
      <c r="I244" s="135" t="s">
        <v>87</v>
      </c>
      <c r="J244" s="135" t="s">
        <v>27</v>
      </c>
      <c r="K244" s="135" t="s">
        <v>88</v>
      </c>
      <c r="L244" s="135" t="s">
        <v>40</v>
      </c>
      <c r="M244" s="137" t="s">
        <v>5</v>
      </c>
      <c r="N244" s="137"/>
      <c r="O244" s="152"/>
      <c r="P244" s="55"/>
    </row>
    <row r="245" spans="2:16" ht="65.25" customHeight="1" thickTop="1" thickBot="1" x14ac:dyDescent="0.25">
      <c r="B245" s="54"/>
      <c r="C245" s="135"/>
      <c r="D245" s="135"/>
      <c r="E245" s="135"/>
      <c r="F245" s="135"/>
      <c r="G245" s="135"/>
      <c r="H245" s="139"/>
      <c r="I245" s="135"/>
      <c r="J245" s="135"/>
      <c r="K245" s="135"/>
      <c r="L245" s="135"/>
      <c r="M245" s="135" t="s">
        <v>94</v>
      </c>
      <c r="N245" s="135"/>
      <c r="O245" s="152"/>
      <c r="P245" s="55"/>
    </row>
    <row r="246" spans="2:16" ht="18" customHeight="1" thickTop="1" thickBot="1" x14ac:dyDescent="0.25">
      <c r="B246" s="54"/>
      <c r="C246" s="135"/>
      <c r="D246" s="135"/>
      <c r="E246" s="135"/>
      <c r="F246" s="135"/>
      <c r="G246" s="135"/>
      <c r="H246" s="139"/>
      <c r="I246" s="135"/>
      <c r="J246" s="135"/>
      <c r="K246" s="135"/>
      <c r="L246" s="135"/>
      <c r="M246" s="136" t="s">
        <v>13</v>
      </c>
      <c r="N246" s="136"/>
      <c r="O246" s="152"/>
      <c r="P246" s="55"/>
    </row>
    <row r="247" spans="2:16" ht="65.25" customHeight="1" thickTop="1" thickBot="1" x14ac:dyDescent="0.25">
      <c r="B247" s="54"/>
      <c r="C247" s="135"/>
      <c r="D247" s="135"/>
      <c r="E247" s="135"/>
      <c r="F247" s="135"/>
      <c r="G247" s="135"/>
      <c r="H247" s="139"/>
      <c r="I247" s="135"/>
      <c r="J247" s="135"/>
      <c r="K247" s="135"/>
      <c r="L247" s="135"/>
      <c r="M247" s="135" t="s">
        <v>95</v>
      </c>
      <c r="N247" s="135"/>
      <c r="O247" s="152"/>
      <c r="P247" s="55"/>
    </row>
    <row r="248" spans="2:16" ht="18" customHeight="1" thickTop="1" thickBot="1" x14ac:dyDescent="0.25">
      <c r="B248" s="54"/>
      <c r="C248" s="135"/>
      <c r="D248" s="135"/>
      <c r="E248" s="135"/>
      <c r="F248" s="135"/>
      <c r="G248" s="135"/>
      <c r="H248" s="139"/>
      <c r="I248" s="135"/>
      <c r="J248" s="135"/>
      <c r="K248" s="135"/>
      <c r="L248" s="135"/>
      <c r="M248" s="138" t="s">
        <v>12</v>
      </c>
      <c r="N248" s="138"/>
      <c r="O248" s="152"/>
      <c r="P248" s="55"/>
    </row>
    <row r="249" spans="2:16" ht="65.25" customHeight="1" thickTop="1" thickBot="1" x14ac:dyDescent="0.25">
      <c r="B249" s="54"/>
      <c r="C249" s="135"/>
      <c r="D249" s="135"/>
      <c r="E249" s="135"/>
      <c r="F249" s="135"/>
      <c r="G249" s="135"/>
      <c r="H249" s="139"/>
      <c r="I249" s="135"/>
      <c r="J249" s="135"/>
      <c r="K249" s="135"/>
      <c r="L249" s="135"/>
      <c r="M249" s="135" t="s">
        <v>93</v>
      </c>
      <c r="N249" s="135"/>
      <c r="O249" s="152"/>
      <c r="P249" s="55"/>
    </row>
    <row r="250" spans="2:16" ht="18" customHeight="1" thickTop="1" thickBot="1" x14ac:dyDescent="0.25">
      <c r="B250" s="54"/>
      <c r="C250" s="135" t="s">
        <v>198</v>
      </c>
      <c r="D250" s="135" t="s">
        <v>285</v>
      </c>
      <c r="E250" s="135"/>
      <c r="F250" s="135" t="s">
        <v>533</v>
      </c>
      <c r="G250" s="135" t="s">
        <v>15</v>
      </c>
      <c r="H250" s="139" t="s">
        <v>69</v>
      </c>
      <c r="I250" s="135" t="s">
        <v>438</v>
      </c>
      <c r="J250" s="135" t="s">
        <v>27</v>
      </c>
      <c r="K250" s="135" t="s">
        <v>70</v>
      </c>
      <c r="L250" s="135" t="s">
        <v>40</v>
      </c>
      <c r="M250" s="137" t="s">
        <v>5</v>
      </c>
      <c r="N250" s="137"/>
      <c r="O250" s="152"/>
      <c r="P250" s="55"/>
    </row>
    <row r="251" spans="2:16" ht="65.25" customHeight="1" thickTop="1" thickBot="1" x14ac:dyDescent="0.25">
      <c r="B251" s="54"/>
      <c r="C251" s="135"/>
      <c r="D251" s="135"/>
      <c r="E251" s="135"/>
      <c r="F251" s="135"/>
      <c r="G251" s="135"/>
      <c r="H251" s="139"/>
      <c r="I251" s="135"/>
      <c r="J251" s="135"/>
      <c r="K251" s="135"/>
      <c r="L251" s="135"/>
      <c r="M251" s="135" t="s">
        <v>98</v>
      </c>
      <c r="N251" s="135"/>
      <c r="O251" s="152"/>
      <c r="P251" s="55"/>
    </row>
    <row r="252" spans="2:16" ht="18" customHeight="1" thickTop="1" thickBot="1" x14ac:dyDescent="0.25">
      <c r="B252" s="54"/>
      <c r="C252" s="135"/>
      <c r="D252" s="135"/>
      <c r="E252" s="135"/>
      <c r="F252" s="135"/>
      <c r="G252" s="135"/>
      <c r="H252" s="139"/>
      <c r="I252" s="135"/>
      <c r="J252" s="135"/>
      <c r="K252" s="135"/>
      <c r="L252" s="135"/>
      <c r="M252" s="136" t="s">
        <v>13</v>
      </c>
      <c r="N252" s="136"/>
      <c r="O252" s="152"/>
      <c r="P252" s="55"/>
    </row>
    <row r="253" spans="2:16" ht="65.25" customHeight="1" thickTop="1" thickBot="1" x14ac:dyDescent="0.25">
      <c r="B253" s="54"/>
      <c r="C253" s="135"/>
      <c r="D253" s="135"/>
      <c r="E253" s="135"/>
      <c r="F253" s="135"/>
      <c r="G253" s="135"/>
      <c r="H253" s="139"/>
      <c r="I253" s="135"/>
      <c r="J253" s="135"/>
      <c r="K253" s="135"/>
      <c r="L253" s="135"/>
      <c r="M253" s="135" t="s">
        <v>97</v>
      </c>
      <c r="N253" s="135"/>
      <c r="O253" s="152"/>
      <c r="P253" s="55"/>
    </row>
    <row r="254" spans="2:16" ht="18" customHeight="1" thickTop="1" thickBot="1" x14ac:dyDescent="0.25">
      <c r="B254" s="54"/>
      <c r="C254" s="135"/>
      <c r="D254" s="135"/>
      <c r="E254" s="135"/>
      <c r="F254" s="135"/>
      <c r="G254" s="135"/>
      <c r="H254" s="139"/>
      <c r="I254" s="135"/>
      <c r="J254" s="135"/>
      <c r="K254" s="135"/>
      <c r="L254" s="135"/>
      <c r="M254" s="138" t="s">
        <v>12</v>
      </c>
      <c r="N254" s="138"/>
      <c r="O254" s="152"/>
      <c r="P254" s="55"/>
    </row>
    <row r="255" spans="2:16" ht="65.25" customHeight="1" thickTop="1" thickBot="1" x14ac:dyDescent="0.25">
      <c r="B255" s="54"/>
      <c r="C255" s="135"/>
      <c r="D255" s="135"/>
      <c r="E255" s="135"/>
      <c r="F255" s="135"/>
      <c r="G255" s="135"/>
      <c r="H255" s="139"/>
      <c r="I255" s="135"/>
      <c r="J255" s="135"/>
      <c r="K255" s="135"/>
      <c r="L255" s="135"/>
      <c r="M255" s="135" t="s">
        <v>96</v>
      </c>
      <c r="N255" s="135"/>
      <c r="O255" s="152"/>
      <c r="P255" s="55"/>
    </row>
    <row r="256" spans="2:16" ht="18" customHeight="1" thickTop="1" thickBot="1" x14ac:dyDescent="0.25">
      <c r="B256" s="54"/>
      <c r="C256" s="135" t="s">
        <v>198</v>
      </c>
      <c r="D256" s="135" t="s">
        <v>285</v>
      </c>
      <c r="E256" s="135"/>
      <c r="F256" s="135" t="s">
        <v>100</v>
      </c>
      <c r="G256" s="135" t="s">
        <v>15</v>
      </c>
      <c r="H256" s="135" t="s">
        <v>69</v>
      </c>
      <c r="I256" s="135" t="s">
        <v>439</v>
      </c>
      <c r="J256" s="135" t="s">
        <v>27</v>
      </c>
      <c r="K256" s="135" t="s">
        <v>103</v>
      </c>
      <c r="L256" s="135" t="s">
        <v>40</v>
      </c>
      <c r="M256" s="137" t="s">
        <v>5</v>
      </c>
      <c r="N256" s="137"/>
      <c r="O256" s="152"/>
      <c r="P256" s="55"/>
    </row>
    <row r="257" spans="2:16" ht="65.25" customHeight="1" thickTop="1" thickBot="1" x14ac:dyDescent="0.25">
      <c r="B257" s="54"/>
      <c r="C257" s="135"/>
      <c r="D257" s="135"/>
      <c r="E257" s="135"/>
      <c r="F257" s="135"/>
      <c r="G257" s="135"/>
      <c r="H257" s="135"/>
      <c r="I257" s="135"/>
      <c r="J257" s="135"/>
      <c r="K257" s="135"/>
      <c r="L257" s="135"/>
      <c r="M257" s="135" t="s">
        <v>101</v>
      </c>
      <c r="N257" s="135"/>
      <c r="O257" s="152"/>
      <c r="P257" s="55"/>
    </row>
    <row r="258" spans="2:16" ht="18" customHeight="1" thickTop="1" thickBot="1" x14ac:dyDescent="0.25">
      <c r="B258" s="54"/>
      <c r="C258" s="135"/>
      <c r="D258" s="135"/>
      <c r="E258" s="135"/>
      <c r="F258" s="135"/>
      <c r="G258" s="135"/>
      <c r="H258" s="135"/>
      <c r="I258" s="135"/>
      <c r="J258" s="135"/>
      <c r="K258" s="135"/>
      <c r="L258" s="135"/>
      <c r="M258" s="136" t="s">
        <v>13</v>
      </c>
      <c r="N258" s="136"/>
      <c r="O258" s="152"/>
      <c r="P258" s="55"/>
    </row>
    <row r="259" spans="2:16" ht="65.25" customHeight="1" thickTop="1" thickBot="1" x14ac:dyDescent="0.25">
      <c r="B259" s="54"/>
      <c r="C259" s="135"/>
      <c r="D259" s="135"/>
      <c r="E259" s="135"/>
      <c r="F259" s="135"/>
      <c r="G259" s="135"/>
      <c r="H259" s="135"/>
      <c r="I259" s="135"/>
      <c r="J259" s="135"/>
      <c r="K259" s="135"/>
      <c r="L259" s="135"/>
      <c r="M259" s="135" t="s">
        <v>102</v>
      </c>
      <c r="N259" s="135"/>
      <c r="O259" s="152"/>
      <c r="P259" s="55"/>
    </row>
    <row r="260" spans="2:16" ht="18" customHeight="1" thickTop="1" thickBot="1" x14ac:dyDescent="0.25">
      <c r="B260" s="54"/>
      <c r="C260" s="135"/>
      <c r="D260" s="135"/>
      <c r="E260" s="135"/>
      <c r="F260" s="135"/>
      <c r="G260" s="135"/>
      <c r="H260" s="135"/>
      <c r="I260" s="135"/>
      <c r="J260" s="135"/>
      <c r="K260" s="135"/>
      <c r="L260" s="135"/>
      <c r="M260" s="138" t="s">
        <v>12</v>
      </c>
      <c r="N260" s="138"/>
      <c r="O260" s="152"/>
      <c r="P260" s="55"/>
    </row>
    <row r="261" spans="2:16" ht="111" customHeight="1" thickTop="1" thickBot="1" x14ac:dyDescent="0.25">
      <c r="B261" s="54"/>
      <c r="C261" s="135"/>
      <c r="D261" s="135"/>
      <c r="E261" s="135"/>
      <c r="F261" s="135"/>
      <c r="G261" s="135"/>
      <c r="H261" s="135"/>
      <c r="I261" s="140"/>
      <c r="J261" s="135"/>
      <c r="K261" s="135"/>
      <c r="L261" s="140"/>
      <c r="M261" s="140" t="s">
        <v>176</v>
      </c>
      <c r="N261" s="140"/>
      <c r="O261" s="152"/>
      <c r="P261" s="55"/>
    </row>
    <row r="262" spans="2:16" ht="18" customHeight="1" thickTop="1" thickBot="1" x14ac:dyDescent="0.25">
      <c r="B262" s="54"/>
      <c r="C262" s="135" t="s">
        <v>198</v>
      </c>
      <c r="D262" s="135" t="s">
        <v>285</v>
      </c>
      <c r="E262" s="135"/>
      <c r="F262" s="135" t="s">
        <v>108</v>
      </c>
      <c r="G262" s="135" t="s">
        <v>15</v>
      </c>
      <c r="H262" s="139" t="s">
        <v>69</v>
      </c>
      <c r="I262" s="135" t="s">
        <v>110</v>
      </c>
      <c r="J262" s="135" t="s">
        <v>27</v>
      </c>
      <c r="K262" s="135" t="s">
        <v>112</v>
      </c>
      <c r="L262" s="135" t="s">
        <v>43</v>
      </c>
      <c r="M262" s="137" t="s">
        <v>5</v>
      </c>
      <c r="N262" s="137"/>
      <c r="O262" s="151"/>
      <c r="P262" s="55"/>
    </row>
    <row r="263" spans="2:16" ht="42" customHeight="1" thickTop="1" thickBot="1" x14ac:dyDescent="0.25">
      <c r="B263" s="54"/>
      <c r="C263" s="135"/>
      <c r="D263" s="135"/>
      <c r="E263" s="135"/>
      <c r="F263" s="135"/>
      <c r="G263" s="135"/>
      <c r="H263" s="139"/>
      <c r="I263" s="135"/>
      <c r="J263" s="135"/>
      <c r="K263" s="135"/>
      <c r="L263" s="135"/>
      <c r="M263" s="135" t="s">
        <v>149</v>
      </c>
      <c r="N263" s="135"/>
      <c r="O263" s="151"/>
      <c r="P263" s="55"/>
    </row>
    <row r="264" spans="2:16" ht="18" customHeight="1" thickTop="1" thickBot="1" x14ac:dyDescent="0.25">
      <c r="B264" s="54"/>
      <c r="C264" s="135"/>
      <c r="D264" s="135"/>
      <c r="E264" s="135"/>
      <c r="F264" s="135"/>
      <c r="G264" s="135"/>
      <c r="H264" s="139"/>
      <c r="I264" s="135"/>
      <c r="J264" s="135"/>
      <c r="K264" s="135"/>
      <c r="L264" s="135"/>
      <c r="M264" s="136" t="s">
        <v>13</v>
      </c>
      <c r="N264" s="136"/>
      <c r="O264" s="151"/>
      <c r="P264" s="55"/>
    </row>
    <row r="265" spans="2:16" ht="42" customHeight="1" thickTop="1" thickBot="1" x14ac:dyDescent="0.25">
      <c r="B265" s="54"/>
      <c r="C265" s="135"/>
      <c r="D265" s="135"/>
      <c r="E265" s="135"/>
      <c r="F265" s="135"/>
      <c r="G265" s="135"/>
      <c r="H265" s="139"/>
      <c r="I265" s="135"/>
      <c r="J265" s="135"/>
      <c r="K265" s="135"/>
      <c r="L265" s="135"/>
      <c r="M265" s="135" t="s">
        <v>150</v>
      </c>
      <c r="N265" s="135"/>
      <c r="O265" s="151"/>
      <c r="P265" s="55"/>
    </row>
    <row r="266" spans="2:16" ht="18" customHeight="1" thickTop="1" thickBot="1" x14ac:dyDescent="0.25">
      <c r="B266" s="54"/>
      <c r="C266" s="135"/>
      <c r="D266" s="135"/>
      <c r="E266" s="135"/>
      <c r="F266" s="135"/>
      <c r="G266" s="135"/>
      <c r="H266" s="139"/>
      <c r="I266" s="135"/>
      <c r="J266" s="135"/>
      <c r="K266" s="135"/>
      <c r="L266" s="135"/>
      <c r="M266" s="138" t="s">
        <v>12</v>
      </c>
      <c r="N266" s="138"/>
      <c r="O266" s="151"/>
      <c r="P266" s="55"/>
    </row>
    <row r="267" spans="2:16" ht="42" customHeight="1" thickTop="1" thickBot="1" x14ac:dyDescent="0.25">
      <c r="B267" s="54"/>
      <c r="C267" s="135"/>
      <c r="D267" s="135"/>
      <c r="E267" s="135"/>
      <c r="F267" s="135"/>
      <c r="G267" s="135"/>
      <c r="H267" s="139"/>
      <c r="I267" s="135"/>
      <c r="J267" s="135"/>
      <c r="K267" s="135"/>
      <c r="L267" s="135"/>
      <c r="M267" s="135" t="s">
        <v>109</v>
      </c>
      <c r="N267" s="135"/>
      <c r="O267" s="151"/>
      <c r="P267" s="55"/>
    </row>
    <row r="268" spans="2:16" ht="18" customHeight="1" thickTop="1" thickBot="1" x14ac:dyDescent="0.25">
      <c r="B268" s="54"/>
      <c r="C268" s="135" t="s">
        <v>198</v>
      </c>
      <c r="D268" s="135" t="s">
        <v>285</v>
      </c>
      <c r="E268" s="135"/>
      <c r="F268" s="156" t="s">
        <v>208</v>
      </c>
      <c r="G268" s="156" t="s">
        <v>15</v>
      </c>
      <c r="H268" s="157" t="s">
        <v>69</v>
      </c>
      <c r="I268" s="156" t="s">
        <v>212</v>
      </c>
      <c r="J268" s="156" t="s">
        <v>26</v>
      </c>
      <c r="K268" s="156" t="s">
        <v>112</v>
      </c>
      <c r="L268" s="156" t="s">
        <v>43</v>
      </c>
      <c r="M268" s="137" t="s">
        <v>5</v>
      </c>
      <c r="N268" s="137"/>
      <c r="O268" s="151"/>
      <c r="P268" s="55"/>
    </row>
    <row r="269" spans="2:16" ht="51" customHeight="1" thickTop="1" thickBot="1" x14ac:dyDescent="0.25">
      <c r="B269" s="54"/>
      <c r="C269" s="135"/>
      <c r="D269" s="135"/>
      <c r="E269" s="135"/>
      <c r="F269" s="156"/>
      <c r="G269" s="156"/>
      <c r="H269" s="157"/>
      <c r="I269" s="156"/>
      <c r="J269" s="156"/>
      <c r="K269" s="156"/>
      <c r="L269" s="156"/>
      <c r="M269" s="135" t="s">
        <v>309</v>
      </c>
      <c r="N269" s="135"/>
      <c r="O269" s="151"/>
      <c r="P269" s="55"/>
    </row>
    <row r="270" spans="2:16" ht="18" customHeight="1" thickTop="1" thickBot="1" x14ac:dyDescent="0.25">
      <c r="B270" s="54"/>
      <c r="C270" s="135"/>
      <c r="D270" s="135"/>
      <c r="E270" s="135"/>
      <c r="F270" s="156"/>
      <c r="G270" s="156"/>
      <c r="H270" s="157"/>
      <c r="I270" s="156"/>
      <c r="J270" s="156"/>
      <c r="K270" s="156"/>
      <c r="L270" s="156"/>
      <c r="M270" s="136" t="s">
        <v>13</v>
      </c>
      <c r="N270" s="136"/>
      <c r="O270" s="151"/>
      <c r="P270" s="55"/>
    </row>
    <row r="271" spans="2:16" ht="42" customHeight="1" thickTop="1" thickBot="1" x14ac:dyDescent="0.25">
      <c r="B271" s="54"/>
      <c r="C271" s="135"/>
      <c r="D271" s="135"/>
      <c r="E271" s="135"/>
      <c r="F271" s="156"/>
      <c r="G271" s="156"/>
      <c r="H271" s="157"/>
      <c r="I271" s="156"/>
      <c r="J271" s="156"/>
      <c r="K271" s="156"/>
      <c r="L271" s="156"/>
      <c r="M271" s="135" t="s">
        <v>209</v>
      </c>
      <c r="N271" s="135"/>
      <c r="O271" s="151"/>
      <c r="P271" s="55"/>
    </row>
    <row r="272" spans="2:16" ht="18" customHeight="1" thickTop="1" thickBot="1" x14ac:dyDescent="0.25">
      <c r="B272" s="54"/>
      <c r="C272" s="135"/>
      <c r="D272" s="135"/>
      <c r="E272" s="135"/>
      <c r="F272" s="156"/>
      <c r="G272" s="156"/>
      <c r="H272" s="157"/>
      <c r="I272" s="156"/>
      <c r="J272" s="156"/>
      <c r="K272" s="156"/>
      <c r="L272" s="156"/>
      <c r="M272" s="138" t="s">
        <v>12</v>
      </c>
      <c r="N272" s="138"/>
      <c r="O272" s="151"/>
      <c r="P272" s="55"/>
    </row>
    <row r="273" spans="2:16" ht="63.75" customHeight="1" thickTop="1" thickBot="1" x14ac:dyDescent="0.25">
      <c r="B273" s="54"/>
      <c r="C273" s="135"/>
      <c r="D273" s="135"/>
      <c r="E273" s="135"/>
      <c r="F273" s="156"/>
      <c r="G273" s="156"/>
      <c r="H273" s="157"/>
      <c r="I273" s="156"/>
      <c r="J273" s="156"/>
      <c r="K273" s="156"/>
      <c r="L273" s="156"/>
      <c r="M273" s="135" t="s">
        <v>310</v>
      </c>
      <c r="N273" s="135"/>
      <c r="O273" s="151"/>
      <c r="P273" s="55"/>
    </row>
    <row r="274" spans="2:16" ht="18" customHeight="1" thickTop="1" thickBot="1" x14ac:dyDescent="0.25">
      <c r="B274" s="54"/>
      <c r="C274" s="135" t="s">
        <v>198</v>
      </c>
      <c r="D274" s="135" t="s">
        <v>285</v>
      </c>
      <c r="E274" s="135"/>
      <c r="F274" s="156" t="s">
        <v>211</v>
      </c>
      <c r="G274" s="156" t="s">
        <v>15</v>
      </c>
      <c r="H274" s="157" t="s">
        <v>69</v>
      </c>
      <c r="I274" s="156" t="s">
        <v>213</v>
      </c>
      <c r="J274" s="156" t="s">
        <v>26</v>
      </c>
      <c r="K274" s="156" t="s">
        <v>111</v>
      </c>
      <c r="L274" s="156" t="s">
        <v>44</v>
      </c>
      <c r="M274" s="137" t="s">
        <v>5</v>
      </c>
      <c r="N274" s="137"/>
      <c r="O274" s="151"/>
      <c r="P274" s="55"/>
    </row>
    <row r="275" spans="2:16" ht="42" customHeight="1" thickTop="1" thickBot="1" x14ac:dyDescent="0.25">
      <c r="B275" s="54"/>
      <c r="C275" s="135"/>
      <c r="D275" s="135"/>
      <c r="E275" s="135"/>
      <c r="F275" s="156"/>
      <c r="G275" s="156"/>
      <c r="H275" s="157"/>
      <c r="I275" s="156"/>
      <c r="J275" s="156"/>
      <c r="K275" s="156"/>
      <c r="L275" s="156"/>
      <c r="M275" s="135" t="s">
        <v>214</v>
      </c>
      <c r="N275" s="135"/>
      <c r="O275" s="151"/>
      <c r="P275" s="55"/>
    </row>
    <row r="276" spans="2:16" ht="18" customHeight="1" thickTop="1" thickBot="1" x14ac:dyDescent="0.25">
      <c r="B276" s="54"/>
      <c r="C276" s="135"/>
      <c r="D276" s="135"/>
      <c r="E276" s="135"/>
      <c r="F276" s="156"/>
      <c r="G276" s="156"/>
      <c r="H276" s="157"/>
      <c r="I276" s="156"/>
      <c r="J276" s="156"/>
      <c r="K276" s="156"/>
      <c r="L276" s="156"/>
      <c r="M276" s="136" t="s">
        <v>13</v>
      </c>
      <c r="N276" s="136"/>
      <c r="O276" s="151"/>
      <c r="P276" s="55"/>
    </row>
    <row r="277" spans="2:16" ht="42" customHeight="1" thickTop="1" thickBot="1" x14ac:dyDescent="0.25">
      <c r="B277" s="54"/>
      <c r="C277" s="135"/>
      <c r="D277" s="135"/>
      <c r="E277" s="135"/>
      <c r="F277" s="156"/>
      <c r="G277" s="156"/>
      <c r="H277" s="157"/>
      <c r="I277" s="156"/>
      <c r="J277" s="156"/>
      <c r="K277" s="156"/>
      <c r="L277" s="156"/>
      <c r="M277" s="135" t="s">
        <v>215</v>
      </c>
      <c r="N277" s="135"/>
      <c r="O277" s="151"/>
      <c r="P277" s="55"/>
    </row>
    <row r="278" spans="2:16" ht="18" customHeight="1" thickTop="1" thickBot="1" x14ac:dyDescent="0.25">
      <c r="B278" s="54"/>
      <c r="C278" s="135"/>
      <c r="D278" s="135"/>
      <c r="E278" s="135"/>
      <c r="F278" s="156"/>
      <c r="G278" s="156"/>
      <c r="H278" s="157"/>
      <c r="I278" s="156"/>
      <c r="J278" s="156"/>
      <c r="K278" s="156"/>
      <c r="L278" s="156"/>
      <c r="M278" s="138" t="s">
        <v>12</v>
      </c>
      <c r="N278" s="138"/>
      <c r="O278" s="151"/>
      <c r="P278" s="55"/>
    </row>
    <row r="279" spans="2:16" ht="42" customHeight="1" thickTop="1" thickBot="1" x14ac:dyDescent="0.25">
      <c r="B279" s="54"/>
      <c r="C279" s="135"/>
      <c r="D279" s="135"/>
      <c r="E279" s="135"/>
      <c r="F279" s="156"/>
      <c r="G279" s="156"/>
      <c r="H279" s="157"/>
      <c r="I279" s="156"/>
      <c r="J279" s="156"/>
      <c r="K279" s="156"/>
      <c r="L279" s="156"/>
      <c r="M279" s="135" t="s">
        <v>216</v>
      </c>
      <c r="N279" s="135"/>
      <c r="O279" s="151"/>
      <c r="P279" s="55"/>
    </row>
    <row r="280" spans="2:16" ht="18" customHeight="1" thickTop="1" thickBot="1" x14ac:dyDescent="0.25">
      <c r="B280" s="54"/>
      <c r="C280" s="135" t="s">
        <v>198</v>
      </c>
      <c r="D280" s="135" t="s">
        <v>285</v>
      </c>
      <c r="E280" s="135"/>
      <c r="F280" s="135" t="s">
        <v>113</v>
      </c>
      <c r="G280" s="135" t="s">
        <v>15</v>
      </c>
      <c r="H280" s="139" t="s">
        <v>69</v>
      </c>
      <c r="I280" s="135" t="s">
        <v>115</v>
      </c>
      <c r="J280" s="135" t="s">
        <v>27</v>
      </c>
      <c r="K280" s="135" t="s">
        <v>70</v>
      </c>
      <c r="L280" s="135" t="s">
        <v>452</v>
      </c>
      <c r="M280" s="137" t="s">
        <v>5</v>
      </c>
      <c r="N280" s="137"/>
      <c r="O280" s="151"/>
      <c r="P280" s="55"/>
    </row>
    <row r="281" spans="2:16" ht="42" customHeight="1" thickTop="1" thickBot="1" x14ac:dyDescent="0.25">
      <c r="B281" s="54"/>
      <c r="C281" s="135"/>
      <c r="D281" s="135"/>
      <c r="E281" s="135"/>
      <c r="F281" s="135"/>
      <c r="G281" s="135"/>
      <c r="H281" s="139"/>
      <c r="I281" s="135"/>
      <c r="J281" s="135"/>
      <c r="K281" s="135"/>
      <c r="L281" s="135"/>
      <c r="M281" s="135" t="s">
        <v>151</v>
      </c>
      <c r="N281" s="135"/>
      <c r="O281" s="151"/>
      <c r="P281" s="55"/>
    </row>
    <row r="282" spans="2:16" ht="18" customHeight="1" thickTop="1" thickBot="1" x14ac:dyDescent="0.25">
      <c r="B282" s="54"/>
      <c r="C282" s="135"/>
      <c r="D282" s="135"/>
      <c r="E282" s="135"/>
      <c r="F282" s="135"/>
      <c r="G282" s="135"/>
      <c r="H282" s="139"/>
      <c r="I282" s="135"/>
      <c r="J282" s="135"/>
      <c r="K282" s="135"/>
      <c r="L282" s="135"/>
      <c r="M282" s="136" t="s">
        <v>13</v>
      </c>
      <c r="N282" s="136"/>
      <c r="O282" s="151"/>
      <c r="P282" s="55"/>
    </row>
    <row r="283" spans="2:16" ht="42" customHeight="1" thickTop="1" thickBot="1" x14ac:dyDescent="0.25">
      <c r="B283" s="54"/>
      <c r="C283" s="135"/>
      <c r="D283" s="135"/>
      <c r="E283" s="135"/>
      <c r="F283" s="135"/>
      <c r="G283" s="135"/>
      <c r="H283" s="139"/>
      <c r="I283" s="135"/>
      <c r="J283" s="135"/>
      <c r="K283" s="135"/>
      <c r="L283" s="135"/>
      <c r="M283" s="135" t="s">
        <v>152</v>
      </c>
      <c r="N283" s="135"/>
      <c r="O283" s="151"/>
      <c r="P283" s="55"/>
    </row>
    <row r="284" spans="2:16" ht="18" customHeight="1" thickTop="1" thickBot="1" x14ac:dyDescent="0.25">
      <c r="B284" s="54"/>
      <c r="C284" s="135"/>
      <c r="D284" s="135"/>
      <c r="E284" s="135"/>
      <c r="F284" s="135"/>
      <c r="G284" s="135"/>
      <c r="H284" s="139"/>
      <c r="I284" s="135"/>
      <c r="J284" s="135"/>
      <c r="K284" s="135"/>
      <c r="L284" s="135"/>
      <c r="M284" s="138" t="s">
        <v>12</v>
      </c>
      <c r="N284" s="138"/>
      <c r="O284" s="151"/>
      <c r="P284" s="55"/>
    </row>
    <row r="285" spans="2:16" ht="63" customHeight="1" thickTop="1" thickBot="1" x14ac:dyDescent="0.25">
      <c r="B285" s="54"/>
      <c r="C285" s="135"/>
      <c r="D285" s="135"/>
      <c r="E285" s="135"/>
      <c r="F285" s="135"/>
      <c r="G285" s="135"/>
      <c r="H285" s="139"/>
      <c r="I285" s="135"/>
      <c r="J285" s="135"/>
      <c r="K285" s="135"/>
      <c r="L285" s="135"/>
      <c r="M285" s="135" t="s">
        <v>114</v>
      </c>
      <c r="N285" s="135"/>
      <c r="O285" s="151"/>
      <c r="P285" s="55"/>
    </row>
    <row r="286" spans="2:16" ht="18" customHeight="1" thickTop="1" thickBot="1" x14ac:dyDescent="0.25">
      <c r="B286" s="57"/>
      <c r="C286" s="58"/>
      <c r="D286" s="58"/>
      <c r="E286" s="58"/>
      <c r="F286" s="58"/>
      <c r="G286" s="58"/>
      <c r="H286" s="59"/>
      <c r="I286" s="58"/>
      <c r="J286" s="58"/>
      <c r="K286" s="58"/>
      <c r="L286" s="58"/>
      <c r="M286" s="58"/>
      <c r="N286" s="58"/>
      <c r="O286" s="58"/>
      <c r="P286" s="60"/>
    </row>
    <row r="287" spans="2:16" ht="33" customHeight="1" thickTop="1" x14ac:dyDescent="0.2">
      <c r="C287" s="43"/>
      <c r="D287" s="43"/>
      <c r="E287" s="43"/>
      <c r="F287" s="43"/>
      <c r="G287" s="43"/>
      <c r="H287" s="61"/>
      <c r="I287" s="43"/>
      <c r="J287" s="43"/>
      <c r="K287" s="43"/>
      <c r="L287" s="43"/>
      <c r="M287" s="43"/>
      <c r="N287" s="43"/>
      <c r="O287" s="43"/>
    </row>
    <row r="288" spans="2:16" hidden="1" x14ac:dyDescent="0.2">
      <c r="C288" s="47" t="s">
        <v>285</v>
      </c>
      <c r="D288" s="47">
        <f>+COUNTIF($D$16:$D$285,"="&amp;C288)</f>
        <v>41</v>
      </c>
      <c r="E288" s="47">
        <f>+COUNTIF($E$16:$E$285,"="&amp;C288)</f>
        <v>4</v>
      </c>
      <c r="K288" s="79" t="s">
        <v>44</v>
      </c>
      <c r="L288" s="47">
        <f t="shared" ref="L288:L294" si="0">+COUNTIF($L$16:$L$285,"="&amp;K288)</f>
        <v>5</v>
      </c>
    </row>
    <row r="289" spans="11:12" hidden="1" x14ac:dyDescent="0.2">
      <c r="K289" s="79" t="s">
        <v>43</v>
      </c>
      <c r="L289" s="47">
        <f t="shared" si="0"/>
        <v>9</v>
      </c>
    </row>
    <row r="290" spans="11:12" hidden="1" x14ac:dyDescent="0.2">
      <c r="K290" s="81" t="s">
        <v>40</v>
      </c>
      <c r="L290" s="47">
        <f t="shared" si="0"/>
        <v>5</v>
      </c>
    </row>
    <row r="291" spans="11:12" hidden="1" x14ac:dyDescent="0.2">
      <c r="K291" s="81" t="s">
        <v>41</v>
      </c>
      <c r="L291" s="47">
        <f t="shared" si="0"/>
        <v>15</v>
      </c>
    </row>
    <row r="292" spans="11:12" hidden="1" x14ac:dyDescent="0.2">
      <c r="K292" s="81" t="s">
        <v>42</v>
      </c>
      <c r="L292" s="47">
        <f t="shared" si="0"/>
        <v>7</v>
      </c>
    </row>
    <row r="293" spans="11:12" hidden="1" x14ac:dyDescent="0.2">
      <c r="K293" s="47" t="s">
        <v>452</v>
      </c>
      <c r="L293" s="47">
        <f t="shared" si="0"/>
        <v>1</v>
      </c>
    </row>
    <row r="294" spans="11:12" hidden="1" x14ac:dyDescent="0.2">
      <c r="K294" s="81" t="s">
        <v>491</v>
      </c>
      <c r="L294" s="47">
        <f t="shared" si="0"/>
        <v>3</v>
      </c>
    </row>
    <row r="295" spans="11:12" hidden="1" x14ac:dyDescent="0.2">
      <c r="L295" s="47">
        <f>+SUM(L288:L294)</f>
        <v>45</v>
      </c>
    </row>
  </sheetData>
  <sheetProtection formatCells="0" formatColumns="0" formatRows="0" insertColumns="0" insertRows="0" insertHyperlinks="0" deleteColumns="0" deleteRows="0" sort="0" autoFilter="0" pivotTables="0"/>
  <autoFilter ref="C14:O285">
    <filterColumn colId="10" showButton="0"/>
  </autoFilter>
  <mergeCells count="753">
    <mergeCell ref="O22:O27"/>
    <mergeCell ref="O28:O33"/>
    <mergeCell ref="C136:C141"/>
    <mergeCell ref="D136:D141"/>
    <mergeCell ref="E136:E141"/>
    <mergeCell ref="O112:O117"/>
    <mergeCell ref="O118:O123"/>
    <mergeCell ref="O124:O129"/>
    <mergeCell ref="O130:O135"/>
    <mergeCell ref="O136:O141"/>
    <mergeCell ref="C118:C123"/>
    <mergeCell ref="D118:D123"/>
    <mergeCell ref="E118:E123"/>
    <mergeCell ref="C124:C129"/>
    <mergeCell ref="D124:D129"/>
    <mergeCell ref="E124:E129"/>
    <mergeCell ref="C130:C135"/>
    <mergeCell ref="D130:D135"/>
    <mergeCell ref="E130:E135"/>
    <mergeCell ref="F136:F141"/>
    <mergeCell ref="G136:G141"/>
    <mergeCell ref="H136:H141"/>
    <mergeCell ref="I136:I141"/>
    <mergeCell ref="J136:J141"/>
    <mergeCell ref="K136:K141"/>
    <mergeCell ref="L136:L141"/>
    <mergeCell ref="I130:I135"/>
    <mergeCell ref="J130:J135"/>
    <mergeCell ref="K130:K135"/>
    <mergeCell ref="L130:L135"/>
    <mergeCell ref="M130:N130"/>
    <mergeCell ref="M131:N131"/>
    <mergeCell ref="M132:N132"/>
    <mergeCell ref="M133:N133"/>
    <mergeCell ref="M134:N134"/>
    <mergeCell ref="M135:N135"/>
    <mergeCell ref="M139:N139"/>
    <mergeCell ref="M140:N140"/>
    <mergeCell ref="M141:N141"/>
    <mergeCell ref="F112:F117"/>
    <mergeCell ref="G112:G117"/>
    <mergeCell ref="H112:H117"/>
    <mergeCell ref="I112:I117"/>
    <mergeCell ref="J112:J117"/>
    <mergeCell ref="K112:K117"/>
    <mergeCell ref="C112:C117"/>
    <mergeCell ref="D112:D117"/>
    <mergeCell ref="E112:E117"/>
    <mergeCell ref="F118:F123"/>
    <mergeCell ref="G118:G123"/>
    <mergeCell ref="H118:H123"/>
    <mergeCell ref="I118:I123"/>
    <mergeCell ref="J118:J123"/>
    <mergeCell ref="K118:K123"/>
    <mergeCell ref="F124:F129"/>
    <mergeCell ref="G124:G129"/>
    <mergeCell ref="H124:H129"/>
    <mergeCell ref="I124:I129"/>
    <mergeCell ref="J124:J129"/>
    <mergeCell ref="K124:K129"/>
    <mergeCell ref="H244:H249"/>
    <mergeCell ref="I256:I261"/>
    <mergeCell ref="J256:J261"/>
    <mergeCell ref="K256:K261"/>
    <mergeCell ref="L256:L261"/>
    <mergeCell ref="M256:N256"/>
    <mergeCell ref="O256:O261"/>
    <mergeCell ref="M257:N257"/>
    <mergeCell ref="M258:N258"/>
    <mergeCell ref="M259:N259"/>
    <mergeCell ref="M260:N260"/>
    <mergeCell ref="M261:N261"/>
    <mergeCell ref="I250:I255"/>
    <mergeCell ref="J250:J255"/>
    <mergeCell ref="K250:K255"/>
    <mergeCell ref="L250:L255"/>
    <mergeCell ref="M250:N250"/>
    <mergeCell ref="O250:O255"/>
    <mergeCell ref="M251:N251"/>
    <mergeCell ref="M252:N252"/>
    <mergeCell ref="M253:N253"/>
    <mergeCell ref="M254:N254"/>
    <mergeCell ref="M255:N255"/>
    <mergeCell ref="I244:I249"/>
    <mergeCell ref="J244:J249"/>
    <mergeCell ref="K244:K249"/>
    <mergeCell ref="L244:L249"/>
    <mergeCell ref="M244:N244"/>
    <mergeCell ref="O244:O249"/>
    <mergeCell ref="M245:N245"/>
    <mergeCell ref="M246:N246"/>
    <mergeCell ref="M247:N247"/>
    <mergeCell ref="M248:N248"/>
    <mergeCell ref="M249:N249"/>
    <mergeCell ref="L40:L45"/>
    <mergeCell ref="M40:N40"/>
    <mergeCell ref="M41:N45"/>
    <mergeCell ref="C58:C63"/>
    <mergeCell ref="D58:D63"/>
    <mergeCell ref="E58:E63"/>
    <mergeCell ref="L58:L63"/>
    <mergeCell ref="M58:N58"/>
    <mergeCell ref="M59:N63"/>
    <mergeCell ref="M52:N52"/>
    <mergeCell ref="M53:N57"/>
    <mergeCell ref="C40:C45"/>
    <mergeCell ref="D40:D45"/>
    <mergeCell ref="E40:E45"/>
    <mergeCell ref="C46:C51"/>
    <mergeCell ref="D46:D51"/>
    <mergeCell ref="E46:E51"/>
    <mergeCell ref="C52:C57"/>
    <mergeCell ref="D52:D57"/>
    <mergeCell ref="E52:E57"/>
    <mergeCell ref="F46:F51"/>
    <mergeCell ref="G46:G51"/>
    <mergeCell ref="H46:H51"/>
    <mergeCell ref="I46:I51"/>
    <mergeCell ref="I58:I63"/>
    <mergeCell ref="J58:J63"/>
    <mergeCell ref="K58:K63"/>
    <mergeCell ref="J40:J45"/>
    <mergeCell ref="K40:K45"/>
    <mergeCell ref="F52:F57"/>
    <mergeCell ref="G52:G57"/>
    <mergeCell ref="H52:H57"/>
    <mergeCell ref="I52:I57"/>
    <mergeCell ref="H40:H45"/>
    <mergeCell ref="I40:I45"/>
    <mergeCell ref="F40:F45"/>
    <mergeCell ref="G40:G45"/>
    <mergeCell ref="O46:O51"/>
    <mergeCell ref="O52:O57"/>
    <mergeCell ref="O58:O63"/>
    <mergeCell ref="J52:J57"/>
    <mergeCell ref="K52:K57"/>
    <mergeCell ref="L52:L57"/>
    <mergeCell ref="J46:J51"/>
    <mergeCell ref="K46:K51"/>
    <mergeCell ref="L46:L51"/>
    <mergeCell ref="M46:N46"/>
    <mergeCell ref="M47:N51"/>
    <mergeCell ref="H70:H75"/>
    <mergeCell ref="I70:I75"/>
    <mergeCell ref="C9:O10"/>
    <mergeCell ref="C12:O12"/>
    <mergeCell ref="D106:D111"/>
    <mergeCell ref="E106:E111"/>
    <mergeCell ref="F106:F111"/>
    <mergeCell ref="G106:G111"/>
    <mergeCell ref="H106:H111"/>
    <mergeCell ref="I106:I111"/>
    <mergeCell ref="J106:J111"/>
    <mergeCell ref="K106:K111"/>
    <mergeCell ref="L106:L111"/>
    <mergeCell ref="E14:E15"/>
    <mergeCell ref="D16:D21"/>
    <mergeCell ref="E16:E21"/>
    <mergeCell ref="D34:D39"/>
    <mergeCell ref="E34:E39"/>
    <mergeCell ref="D64:D69"/>
    <mergeCell ref="E64:E69"/>
    <mergeCell ref="F58:F63"/>
    <mergeCell ref="G58:G63"/>
    <mergeCell ref="H58:H63"/>
    <mergeCell ref="O40:O45"/>
    <mergeCell ref="D280:D285"/>
    <mergeCell ref="D232:D237"/>
    <mergeCell ref="E76:E81"/>
    <mergeCell ref="D82:D87"/>
    <mergeCell ref="E82:E87"/>
    <mergeCell ref="E226:E231"/>
    <mergeCell ref="D268:D273"/>
    <mergeCell ref="D244:D249"/>
    <mergeCell ref="E244:E249"/>
    <mergeCell ref="D250:D255"/>
    <mergeCell ref="E250:E255"/>
    <mergeCell ref="D256:D261"/>
    <mergeCell ref="E256:E261"/>
    <mergeCell ref="D154:D159"/>
    <mergeCell ref="E154:E159"/>
    <mergeCell ref="D160:D165"/>
    <mergeCell ref="E160:E165"/>
    <mergeCell ref="F64:F69"/>
    <mergeCell ref="F70:F75"/>
    <mergeCell ref="G64:G69"/>
    <mergeCell ref="G70:G75"/>
    <mergeCell ref="D190:D195"/>
    <mergeCell ref="E190:E195"/>
    <mergeCell ref="D202:D207"/>
    <mergeCell ref="E202:E207"/>
    <mergeCell ref="E208:E213"/>
    <mergeCell ref="D70:D75"/>
    <mergeCell ref="E70:E75"/>
    <mergeCell ref="D94:D99"/>
    <mergeCell ref="E94:E99"/>
    <mergeCell ref="D100:D105"/>
    <mergeCell ref="E100:E105"/>
    <mergeCell ref="D142:D147"/>
    <mergeCell ref="E142:E147"/>
    <mergeCell ref="D148:D153"/>
    <mergeCell ref="E148:E153"/>
    <mergeCell ref="D172:D177"/>
    <mergeCell ref="E172:E177"/>
    <mergeCell ref="D166:D171"/>
    <mergeCell ref="E166:E171"/>
    <mergeCell ref="F172:F177"/>
    <mergeCell ref="C16:C21"/>
    <mergeCell ref="C34:C39"/>
    <mergeCell ref="C64:C69"/>
    <mergeCell ref="C70:C75"/>
    <mergeCell ref="C76:C81"/>
    <mergeCell ref="C82:C87"/>
    <mergeCell ref="C88:C93"/>
    <mergeCell ref="C94:C99"/>
    <mergeCell ref="C100:C105"/>
    <mergeCell ref="C22:C27"/>
    <mergeCell ref="C268:C273"/>
    <mergeCell ref="C274:C279"/>
    <mergeCell ref="C280:C285"/>
    <mergeCell ref="C262:C267"/>
    <mergeCell ref="C106:C111"/>
    <mergeCell ref="D76:D81"/>
    <mergeCell ref="D262:D267"/>
    <mergeCell ref="E232:E237"/>
    <mergeCell ref="D88:D93"/>
    <mergeCell ref="E88:E93"/>
    <mergeCell ref="C190:C195"/>
    <mergeCell ref="C202:C207"/>
    <mergeCell ref="C208:C213"/>
    <mergeCell ref="C220:C225"/>
    <mergeCell ref="C226:C231"/>
    <mergeCell ref="C232:C237"/>
    <mergeCell ref="C148:C153"/>
    <mergeCell ref="C154:C159"/>
    <mergeCell ref="C160:C165"/>
    <mergeCell ref="C178:C183"/>
    <mergeCell ref="C166:C171"/>
    <mergeCell ref="C142:C147"/>
    <mergeCell ref="C172:C177"/>
    <mergeCell ref="E262:E267"/>
    <mergeCell ref="M143:N143"/>
    <mergeCell ref="M144:N144"/>
    <mergeCell ref="J154:J159"/>
    <mergeCell ref="L142:L147"/>
    <mergeCell ref="M142:N142"/>
    <mergeCell ref="G148:G153"/>
    <mergeCell ref="H148:H153"/>
    <mergeCell ref="I148:I153"/>
    <mergeCell ref="J148:J153"/>
    <mergeCell ref="K148:K153"/>
    <mergeCell ref="L148:L153"/>
    <mergeCell ref="M148:N148"/>
    <mergeCell ref="M152:N152"/>
    <mergeCell ref="M153:N153"/>
    <mergeCell ref="G142:G147"/>
    <mergeCell ref="H142:H147"/>
    <mergeCell ref="I142:I147"/>
    <mergeCell ref="J142:J147"/>
    <mergeCell ref="K142:K147"/>
    <mergeCell ref="M145:N145"/>
    <mergeCell ref="M146:N146"/>
    <mergeCell ref="M147:N147"/>
    <mergeCell ref="M157:N157"/>
    <mergeCell ref="M158:N158"/>
    <mergeCell ref="H82:H87"/>
    <mergeCell ref="I82:I87"/>
    <mergeCell ref="J82:J87"/>
    <mergeCell ref="K82:K87"/>
    <mergeCell ref="M162:N162"/>
    <mergeCell ref="M163:N163"/>
    <mergeCell ref="M164:N164"/>
    <mergeCell ref="M106:N106"/>
    <mergeCell ref="M107:N111"/>
    <mergeCell ref="M149:N149"/>
    <mergeCell ref="M150:N150"/>
    <mergeCell ref="M151:N151"/>
    <mergeCell ref="M112:N112"/>
    <mergeCell ref="M113:N113"/>
    <mergeCell ref="M114:N114"/>
    <mergeCell ref="M115:N115"/>
    <mergeCell ref="M116:N116"/>
    <mergeCell ref="M117:N117"/>
    <mergeCell ref="M118:N118"/>
    <mergeCell ref="M119:N119"/>
    <mergeCell ref="L154:L159"/>
    <mergeCell ref="M154:N154"/>
    <mergeCell ref="M155:N155"/>
    <mergeCell ref="M156:N156"/>
    <mergeCell ref="I88:I93"/>
    <mergeCell ref="J88:J93"/>
    <mergeCell ref="K88:K93"/>
    <mergeCell ref="F100:F105"/>
    <mergeCell ref="G100:G105"/>
    <mergeCell ref="H100:H105"/>
    <mergeCell ref="I100:I105"/>
    <mergeCell ref="J100:J105"/>
    <mergeCell ref="K100:K105"/>
    <mergeCell ref="J70:J75"/>
    <mergeCell ref="K70:K75"/>
    <mergeCell ref="M70:N70"/>
    <mergeCell ref="M71:N71"/>
    <mergeCell ref="L70:L75"/>
    <mergeCell ref="L100:L105"/>
    <mergeCell ref="F154:F159"/>
    <mergeCell ref="G154:G159"/>
    <mergeCell ref="H154:H159"/>
    <mergeCell ref="I154:I159"/>
    <mergeCell ref="F142:F147"/>
    <mergeCell ref="L112:L117"/>
    <mergeCell ref="L118:L123"/>
    <mergeCell ref="L124:L129"/>
    <mergeCell ref="F130:F135"/>
    <mergeCell ref="G130:G135"/>
    <mergeCell ref="H130:H135"/>
    <mergeCell ref="L88:L93"/>
    <mergeCell ref="F94:F99"/>
    <mergeCell ref="G94:G99"/>
    <mergeCell ref="H94:H99"/>
    <mergeCell ref="I94:I99"/>
    <mergeCell ref="G88:G93"/>
    <mergeCell ref="H88:H93"/>
    <mergeCell ref="L82:L87"/>
    <mergeCell ref="M82:N82"/>
    <mergeCell ref="M83:N83"/>
    <mergeCell ref="M84:N84"/>
    <mergeCell ref="M85:N85"/>
    <mergeCell ref="M81:N81"/>
    <mergeCell ref="M21:N21"/>
    <mergeCell ref="F34:F39"/>
    <mergeCell ref="G34:G39"/>
    <mergeCell ref="H34:H39"/>
    <mergeCell ref="I34:I39"/>
    <mergeCell ref="J34:J39"/>
    <mergeCell ref="K34:K39"/>
    <mergeCell ref="L34:L39"/>
    <mergeCell ref="M34:N34"/>
    <mergeCell ref="F16:F21"/>
    <mergeCell ref="G16:G21"/>
    <mergeCell ref="M16:N16"/>
    <mergeCell ref="J22:J27"/>
    <mergeCell ref="K22:K27"/>
    <mergeCell ref="L22:L27"/>
    <mergeCell ref="M22:N22"/>
    <mergeCell ref="M23:N23"/>
    <mergeCell ref="M24:N24"/>
    <mergeCell ref="L94:L99"/>
    <mergeCell ref="M94:N94"/>
    <mergeCell ref="M120:N120"/>
    <mergeCell ref="M121:N121"/>
    <mergeCell ref="M122:N122"/>
    <mergeCell ref="M123:N123"/>
    <mergeCell ref="M136:N136"/>
    <mergeCell ref="M137:N137"/>
    <mergeCell ref="M138:N138"/>
    <mergeCell ref="M127:N127"/>
    <mergeCell ref="M128:N128"/>
    <mergeCell ref="M129:N129"/>
    <mergeCell ref="M126:N126"/>
    <mergeCell ref="I76:I81"/>
    <mergeCell ref="J76:J81"/>
    <mergeCell ref="L76:L81"/>
    <mergeCell ref="F178:F183"/>
    <mergeCell ref="G178:G183"/>
    <mergeCell ref="H178:H183"/>
    <mergeCell ref="I178:I183"/>
    <mergeCell ref="F160:F165"/>
    <mergeCell ref="G160:G165"/>
    <mergeCell ref="H160:H165"/>
    <mergeCell ref="I160:I165"/>
    <mergeCell ref="F166:F171"/>
    <mergeCell ref="G166:G171"/>
    <mergeCell ref="H166:H171"/>
    <mergeCell ref="I166:I171"/>
    <mergeCell ref="F76:F81"/>
    <mergeCell ref="G76:G81"/>
    <mergeCell ref="J94:J99"/>
    <mergeCell ref="K94:K99"/>
    <mergeCell ref="F82:F87"/>
    <mergeCell ref="G82:G87"/>
    <mergeCell ref="F148:F153"/>
    <mergeCell ref="K154:K159"/>
    <mergeCell ref="F88:F93"/>
    <mergeCell ref="M14:N15"/>
    <mergeCell ref="M88:N88"/>
    <mergeCell ref="M89:N93"/>
    <mergeCell ref="M100:N100"/>
    <mergeCell ref="M101:N105"/>
    <mergeCell ref="M95:N99"/>
    <mergeCell ref="M124:N124"/>
    <mergeCell ref="M125:N125"/>
    <mergeCell ref="M74:N74"/>
    <mergeCell ref="M75:N75"/>
    <mergeCell ref="M80:N80"/>
    <mergeCell ref="M76:N76"/>
    <mergeCell ref="M77:N77"/>
    <mergeCell ref="M78:N78"/>
    <mergeCell ref="M86:N86"/>
    <mergeCell ref="M79:N79"/>
    <mergeCell ref="M25:N25"/>
    <mergeCell ref="M26:N26"/>
    <mergeCell ref="M27:N27"/>
    <mergeCell ref="M177:N177"/>
    <mergeCell ref="C14:C15"/>
    <mergeCell ref="D14:D15"/>
    <mergeCell ref="F14:F15"/>
    <mergeCell ref="G14:G15"/>
    <mergeCell ref="M72:N72"/>
    <mergeCell ref="M64:N64"/>
    <mergeCell ref="M65:N65"/>
    <mergeCell ref="M66:N66"/>
    <mergeCell ref="L14:L15"/>
    <mergeCell ref="H16:H21"/>
    <mergeCell ref="I16:I21"/>
    <mergeCell ref="J16:J21"/>
    <mergeCell ref="K16:K21"/>
    <mergeCell ref="L16:L21"/>
    <mergeCell ref="M69:N69"/>
    <mergeCell ref="L64:L69"/>
    <mergeCell ref="K64:K69"/>
    <mergeCell ref="M67:N67"/>
    <mergeCell ref="M68:N68"/>
    <mergeCell ref="M35:N39"/>
    <mergeCell ref="H64:H69"/>
    <mergeCell ref="I64:I69"/>
    <mergeCell ref="J64:J69"/>
    <mergeCell ref="M173:N173"/>
    <mergeCell ref="M174:N174"/>
    <mergeCell ref="M175:N175"/>
    <mergeCell ref="M176:N176"/>
    <mergeCell ref="J160:J165"/>
    <mergeCell ref="K160:K165"/>
    <mergeCell ref="L166:L171"/>
    <mergeCell ref="M166:N166"/>
    <mergeCell ref="M167:N167"/>
    <mergeCell ref="M168:N168"/>
    <mergeCell ref="M169:N169"/>
    <mergeCell ref="M170:N170"/>
    <mergeCell ref="M171:N171"/>
    <mergeCell ref="K166:K171"/>
    <mergeCell ref="M165:N165"/>
    <mergeCell ref="L160:L165"/>
    <mergeCell ref="M160:N160"/>
    <mergeCell ref="M161:N161"/>
    <mergeCell ref="J166:J171"/>
    <mergeCell ref="K190:K195"/>
    <mergeCell ref="K208:K213"/>
    <mergeCell ref="K202:K207"/>
    <mergeCell ref="I214:I219"/>
    <mergeCell ref="J214:J219"/>
    <mergeCell ref="M159:N159"/>
    <mergeCell ref="M196:N196"/>
    <mergeCell ref="M197:N197"/>
    <mergeCell ref="M198:N198"/>
    <mergeCell ref="M199:N199"/>
    <mergeCell ref="M200:N200"/>
    <mergeCell ref="M201:N201"/>
    <mergeCell ref="J178:J183"/>
    <mergeCell ref="K178:K183"/>
    <mergeCell ref="M183:N183"/>
    <mergeCell ref="L178:L183"/>
    <mergeCell ref="M178:N178"/>
    <mergeCell ref="M179:N179"/>
    <mergeCell ref="M180:N180"/>
    <mergeCell ref="M181:N181"/>
    <mergeCell ref="M182:N182"/>
    <mergeCell ref="L184:L189"/>
    <mergeCell ref="L172:L177"/>
    <mergeCell ref="M172:N172"/>
    <mergeCell ref="G208:G213"/>
    <mergeCell ref="H208:H213"/>
    <mergeCell ref="I208:I213"/>
    <mergeCell ref="J208:J213"/>
    <mergeCell ref="F220:F225"/>
    <mergeCell ref="G220:G225"/>
    <mergeCell ref="H220:H225"/>
    <mergeCell ref="I220:I225"/>
    <mergeCell ref="J220:J225"/>
    <mergeCell ref="I280:I285"/>
    <mergeCell ref="D208:D213"/>
    <mergeCell ref="F208:F213"/>
    <mergeCell ref="E274:E279"/>
    <mergeCell ref="K274:K279"/>
    <mergeCell ref="D274:D279"/>
    <mergeCell ref="F274:F279"/>
    <mergeCell ref="G274:G279"/>
    <mergeCell ref="H274:H279"/>
    <mergeCell ref="I274:I279"/>
    <mergeCell ref="F268:F273"/>
    <mergeCell ref="G268:G273"/>
    <mergeCell ref="H268:H273"/>
    <mergeCell ref="I268:I273"/>
    <mergeCell ref="F262:F267"/>
    <mergeCell ref="G262:G267"/>
    <mergeCell ref="H262:H267"/>
    <mergeCell ref="I262:I267"/>
    <mergeCell ref="J262:J267"/>
    <mergeCell ref="J268:J273"/>
    <mergeCell ref="K262:K267"/>
    <mergeCell ref="K268:K273"/>
    <mergeCell ref="K226:K231"/>
    <mergeCell ref="K232:K237"/>
    <mergeCell ref="F280:F285"/>
    <mergeCell ref="G280:G285"/>
    <mergeCell ref="H280:H285"/>
    <mergeCell ref="F190:F195"/>
    <mergeCell ref="G190:G195"/>
    <mergeCell ref="H190:H195"/>
    <mergeCell ref="E280:E285"/>
    <mergeCell ref="C244:C249"/>
    <mergeCell ref="C250:C255"/>
    <mergeCell ref="F256:F261"/>
    <mergeCell ref="G256:G261"/>
    <mergeCell ref="H256:H261"/>
    <mergeCell ref="C256:C261"/>
    <mergeCell ref="F250:F255"/>
    <mergeCell ref="G250:G255"/>
    <mergeCell ref="H250:H255"/>
    <mergeCell ref="F244:F249"/>
    <mergeCell ref="G244:G249"/>
    <mergeCell ref="C196:C201"/>
    <mergeCell ref="D196:D201"/>
    <mergeCell ref="E196:E201"/>
    <mergeCell ref="F214:F219"/>
    <mergeCell ref="G214:G219"/>
    <mergeCell ref="H214:H219"/>
    <mergeCell ref="B2:F3"/>
    <mergeCell ref="B4:F6"/>
    <mergeCell ref="M4:P4"/>
    <mergeCell ref="M5:P5"/>
    <mergeCell ref="M6:P6"/>
    <mergeCell ref="J274:J279"/>
    <mergeCell ref="J280:J285"/>
    <mergeCell ref="F226:F231"/>
    <mergeCell ref="G226:G231"/>
    <mergeCell ref="H226:H231"/>
    <mergeCell ref="I226:I231"/>
    <mergeCell ref="J226:J231"/>
    <mergeCell ref="F232:F237"/>
    <mergeCell ref="G232:G237"/>
    <mergeCell ref="H232:H237"/>
    <mergeCell ref="I232:I237"/>
    <mergeCell ref="J232:J237"/>
    <mergeCell ref="F238:F243"/>
    <mergeCell ref="G238:G243"/>
    <mergeCell ref="H238:H243"/>
    <mergeCell ref="I238:I243"/>
    <mergeCell ref="J238:J243"/>
    <mergeCell ref="M264:N264"/>
    <mergeCell ref="E268:E273"/>
    <mergeCell ref="O14:O15"/>
    <mergeCell ref="O16:O21"/>
    <mergeCell ref="O34:O39"/>
    <mergeCell ref="O64:O69"/>
    <mergeCell ref="O70:O75"/>
    <mergeCell ref="O76:O81"/>
    <mergeCell ref="O82:O87"/>
    <mergeCell ref="M2:P3"/>
    <mergeCell ref="G2:L3"/>
    <mergeCell ref="G4:L4"/>
    <mergeCell ref="G5:L5"/>
    <mergeCell ref="G6:L6"/>
    <mergeCell ref="H76:H81"/>
    <mergeCell ref="M87:N87"/>
    <mergeCell ref="K76:K81"/>
    <mergeCell ref="M73:N73"/>
    <mergeCell ref="H14:H15"/>
    <mergeCell ref="I14:I15"/>
    <mergeCell ref="J14:J15"/>
    <mergeCell ref="K14:K15"/>
    <mergeCell ref="M17:N17"/>
    <mergeCell ref="M18:N18"/>
    <mergeCell ref="M19:N19"/>
    <mergeCell ref="M20:N20"/>
    <mergeCell ref="O88:O93"/>
    <mergeCell ref="O94:O99"/>
    <mergeCell ref="O100:O105"/>
    <mergeCell ref="O142:O147"/>
    <mergeCell ref="O148:O153"/>
    <mergeCell ref="O154:O159"/>
    <mergeCell ref="O106:O111"/>
    <mergeCell ref="K280:K285"/>
    <mergeCell ref="L280:L285"/>
    <mergeCell ref="M280:N280"/>
    <mergeCell ref="M281:N281"/>
    <mergeCell ref="O160:O165"/>
    <mergeCell ref="O166:O171"/>
    <mergeCell ref="O178:O183"/>
    <mergeCell ref="O190:O195"/>
    <mergeCell ref="O202:O207"/>
    <mergeCell ref="O208:O213"/>
    <mergeCell ref="O226:O231"/>
    <mergeCell ref="O172:O177"/>
    <mergeCell ref="O196:O201"/>
    <mergeCell ref="L268:L273"/>
    <mergeCell ref="M268:N268"/>
    <mergeCell ref="M269:N269"/>
    <mergeCell ref="L196:L201"/>
    <mergeCell ref="O268:O273"/>
    <mergeCell ref="O274:O279"/>
    <mergeCell ref="O280:O285"/>
    <mergeCell ref="L274:L279"/>
    <mergeCell ref="M274:N274"/>
    <mergeCell ref="M275:N275"/>
    <mergeCell ref="M276:N276"/>
    <mergeCell ref="M277:N277"/>
    <mergeCell ref="M278:N278"/>
    <mergeCell ref="M279:N279"/>
    <mergeCell ref="M271:N271"/>
    <mergeCell ref="M272:N272"/>
    <mergeCell ref="M282:N282"/>
    <mergeCell ref="M283:N283"/>
    <mergeCell ref="M284:N284"/>
    <mergeCell ref="M285:N285"/>
    <mergeCell ref="M270:N270"/>
    <mergeCell ref="M273:N273"/>
    <mergeCell ref="L208:L213"/>
    <mergeCell ref="M208:N208"/>
    <mergeCell ref="M209:N209"/>
    <mergeCell ref="M210:N210"/>
    <mergeCell ref="O232:O237"/>
    <mergeCell ref="O262:O267"/>
    <mergeCell ref="M265:N265"/>
    <mergeCell ref="M266:N266"/>
    <mergeCell ref="M263:N263"/>
    <mergeCell ref="L232:L237"/>
    <mergeCell ref="M232:N232"/>
    <mergeCell ref="M233:N233"/>
    <mergeCell ref="M234:N234"/>
    <mergeCell ref="M235:N235"/>
    <mergeCell ref="M236:N236"/>
    <mergeCell ref="M237:N237"/>
    <mergeCell ref="L262:L267"/>
    <mergeCell ref="M262:N262"/>
    <mergeCell ref="M267:N267"/>
    <mergeCell ref="M226:N226"/>
    <mergeCell ref="M227:N227"/>
    <mergeCell ref="M230:N230"/>
    <mergeCell ref="M231:N231"/>
    <mergeCell ref="M211:N211"/>
    <mergeCell ref="O184:O189"/>
    <mergeCell ref="M185:N185"/>
    <mergeCell ref="M186:N186"/>
    <mergeCell ref="M187:N187"/>
    <mergeCell ref="M188:N188"/>
    <mergeCell ref="M189:N189"/>
    <mergeCell ref="L190:L195"/>
    <mergeCell ref="M190:N190"/>
    <mergeCell ref="M191:N191"/>
    <mergeCell ref="M192:N192"/>
    <mergeCell ref="M193:N193"/>
    <mergeCell ref="M194:N194"/>
    <mergeCell ref="M195:N195"/>
    <mergeCell ref="M184:N184"/>
    <mergeCell ref="M207:N207"/>
    <mergeCell ref="G172:G177"/>
    <mergeCell ref="H172:H177"/>
    <mergeCell ref="I172:I177"/>
    <mergeCell ref="J172:J177"/>
    <mergeCell ref="K172:K177"/>
    <mergeCell ref="C184:C189"/>
    <mergeCell ref="D184:D189"/>
    <mergeCell ref="E184:E189"/>
    <mergeCell ref="F184:F189"/>
    <mergeCell ref="G184:G189"/>
    <mergeCell ref="H184:H189"/>
    <mergeCell ref="I184:I189"/>
    <mergeCell ref="J184:J189"/>
    <mergeCell ref="K184:K189"/>
    <mergeCell ref="D178:D183"/>
    <mergeCell ref="E178:E183"/>
    <mergeCell ref="F202:F207"/>
    <mergeCell ref="G202:G207"/>
    <mergeCell ref="H202:H207"/>
    <mergeCell ref="I202:I207"/>
    <mergeCell ref="J202:J207"/>
    <mergeCell ref="F196:F201"/>
    <mergeCell ref="G196:G201"/>
    <mergeCell ref="C214:C219"/>
    <mergeCell ref="D214:D219"/>
    <mergeCell ref="E214:E219"/>
    <mergeCell ref="O214:O219"/>
    <mergeCell ref="M223:N223"/>
    <mergeCell ref="M224:N224"/>
    <mergeCell ref="O220:O225"/>
    <mergeCell ref="M225:N225"/>
    <mergeCell ref="L220:L225"/>
    <mergeCell ref="M220:N220"/>
    <mergeCell ref="M221:N221"/>
    <mergeCell ref="M222:N222"/>
    <mergeCell ref="K214:K219"/>
    <mergeCell ref="D220:D225"/>
    <mergeCell ref="E220:E225"/>
    <mergeCell ref="L214:L219"/>
    <mergeCell ref="M214:N214"/>
    <mergeCell ref="M215:N215"/>
    <mergeCell ref="M216:N216"/>
    <mergeCell ref="M217:N217"/>
    <mergeCell ref="M218:N218"/>
    <mergeCell ref="M219:N219"/>
    <mergeCell ref="K220:K225"/>
    <mergeCell ref="C238:C243"/>
    <mergeCell ref="D238:D243"/>
    <mergeCell ref="E238:E243"/>
    <mergeCell ref="K238:K243"/>
    <mergeCell ref="L238:L243"/>
    <mergeCell ref="M238:N238"/>
    <mergeCell ref="O238:O243"/>
    <mergeCell ref="M239:N239"/>
    <mergeCell ref="M240:N240"/>
    <mergeCell ref="M241:N241"/>
    <mergeCell ref="M242:N242"/>
    <mergeCell ref="M243:N243"/>
    <mergeCell ref="L226:L231"/>
    <mergeCell ref="M228:N228"/>
    <mergeCell ref="M229:N229"/>
    <mergeCell ref="D226:D231"/>
    <mergeCell ref="M28:N28"/>
    <mergeCell ref="M29:N29"/>
    <mergeCell ref="M30:N30"/>
    <mergeCell ref="M31:N31"/>
    <mergeCell ref="M32:N32"/>
    <mergeCell ref="M33:N33"/>
    <mergeCell ref="M212:N212"/>
    <mergeCell ref="M213:N213"/>
    <mergeCell ref="H196:H201"/>
    <mergeCell ref="I196:I201"/>
    <mergeCell ref="J196:J201"/>
    <mergeCell ref="K196:K201"/>
    <mergeCell ref="I190:I195"/>
    <mergeCell ref="J190:J195"/>
    <mergeCell ref="M203:N203"/>
    <mergeCell ref="M204:N204"/>
    <mergeCell ref="M205:N205"/>
    <mergeCell ref="L202:L207"/>
    <mergeCell ref="M202:N202"/>
    <mergeCell ref="M206:N206"/>
    <mergeCell ref="L28:L33"/>
    <mergeCell ref="J28:J33"/>
    <mergeCell ref="K28:K33"/>
    <mergeCell ref="D22:D27"/>
    <mergeCell ref="E22:E27"/>
    <mergeCell ref="C28:C33"/>
    <mergeCell ref="D28:D33"/>
    <mergeCell ref="E28:E33"/>
    <mergeCell ref="F28:F33"/>
    <mergeCell ref="G28:G33"/>
    <mergeCell ref="H28:H33"/>
    <mergeCell ref="I28:I33"/>
    <mergeCell ref="F22:F27"/>
    <mergeCell ref="G22:G27"/>
    <mergeCell ref="H22:H27"/>
    <mergeCell ref="I22:I27"/>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Desplegables'!$B$13:$B$15</xm:f>
          </x14:formula1>
          <xm:sqref>C16:C285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3C86B5"/>
    <pageSetUpPr fitToPage="1"/>
  </sheetPr>
  <dimension ref="B1:V86"/>
  <sheetViews>
    <sheetView showGridLines="0" zoomScale="90" zoomScaleNormal="90" workbookViewId="0">
      <selection activeCell="K46" sqref="K46:K51"/>
    </sheetView>
  </sheetViews>
  <sheetFormatPr baseColWidth="10" defaultColWidth="11.42578125" defaultRowHeight="15" x14ac:dyDescent="0.2"/>
  <cols>
    <col min="1" max="1" width="3" style="47" customWidth="1"/>
    <col min="2" max="2" width="2.140625" style="47" customWidth="1"/>
    <col min="3" max="3" width="25" style="47" customWidth="1"/>
    <col min="4" max="5" width="15.7109375" style="47" customWidth="1"/>
    <col min="6" max="6" width="26.42578125" style="48" customWidth="1"/>
    <col min="7" max="7" width="17.7109375" style="48" customWidth="1"/>
    <col min="8" max="8" width="15.5703125" style="47" customWidth="1"/>
    <col min="9" max="9" width="14.42578125" style="47" customWidth="1"/>
    <col min="10" max="10" width="18.42578125" style="47" customWidth="1"/>
    <col min="11" max="11" width="15.140625" style="47" customWidth="1"/>
    <col min="12" max="12" width="18.42578125" style="47" customWidth="1"/>
    <col min="13" max="13" width="26.85546875" style="47" customWidth="1"/>
    <col min="14" max="14" width="33.7109375" style="47" customWidth="1"/>
    <col min="15" max="15" width="29.7109375" style="47" customWidth="1"/>
    <col min="16" max="16" width="2.140625" style="47" customWidth="1"/>
    <col min="17" max="21" width="11.42578125" style="47"/>
    <col min="22" max="22" width="20.7109375" style="49" bestFit="1" customWidth="1"/>
    <col min="23" max="16384" width="11.42578125" style="47"/>
  </cols>
  <sheetData>
    <row r="1" spans="2:20" ht="15.75" thickBot="1" x14ac:dyDescent="0.25"/>
    <row r="2" spans="2:20" ht="17.25" customHeight="1" thickTop="1" thickBot="1" x14ac:dyDescent="0.25">
      <c r="B2" s="151" t="s">
        <v>8</v>
      </c>
      <c r="C2" s="151"/>
      <c r="D2" s="151"/>
      <c r="E2" s="151"/>
      <c r="F2" s="151"/>
      <c r="G2" s="127" t="s">
        <v>19</v>
      </c>
      <c r="H2" s="127"/>
      <c r="I2" s="127"/>
      <c r="J2" s="127"/>
      <c r="K2" s="127"/>
      <c r="L2" s="127"/>
      <c r="M2" s="127" t="s">
        <v>20</v>
      </c>
      <c r="N2" s="127"/>
      <c r="O2" s="127"/>
      <c r="P2" s="127"/>
      <c r="Q2" s="49"/>
      <c r="R2" s="49"/>
      <c r="S2" s="49"/>
      <c r="T2" s="49"/>
    </row>
    <row r="3" spans="2:20" ht="17.25" customHeight="1" thickTop="1" thickBot="1" x14ac:dyDescent="0.25">
      <c r="B3" s="151"/>
      <c r="C3" s="151"/>
      <c r="D3" s="151"/>
      <c r="E3" s="151"/>
      <c r="F3" s="151"/>
      <c r="G3" s="127"/>
      <c r="H3" s="127"/>
      <c r="I3" s="127"/>
      <c r="J3" s="127"/>
      <c r="K3" s="127"/>
      <c r="L3" s="127"/>
      <c r="M3" s="127"/>
      <c r="N3" s="127"/>
      <c r="O3" s="127"/>
      <c r="P3" s="127"/>
      <c r="Q3" s="49"/>
      <c r="R3" s="49"/>
      <c r="S3" s="49"/>
      <c r="T3" s="49"/>
    </row>
    <row r="4" spans="2:20" ht="24" customHeight="1" thickTop="1" thickBot="1" x14ac:dyDescent="0.25">
      <c r="B4" s="127"/>
      <c r="C4" s="127"/>
      <c r="D4" s="127"/>
      <c r="E4" s="127"/>
      <c r="F4" s="127"/>
      <c r="G4" s="127" t="s">
        <v>9</v>
      </c>
      <c r="H4" s="127"/>
      <c r="I4" s="127"/>
      <c r="J4" s="127"/>
      <c r="K4" s="127"/>
      <c r="L4" s="127"/>
      <c r="M4" s="128" t="s">
        <v>78</v>
      </c>
      <c r="N4" s="128"/>
      <c r="O4" s="128"/>
      <c r="P4" s="128"/>
      <c r="Q4" s="49"/>
      <c r="R4" s="49"/>
      <c r="S4" s="49"/>
      <c r="T4" s="49"/>
    </row>
    <row r="5" spans="2:20" ht="24" customHeight="1" thickTop="1" thickBot="1" x14ac:dyDescent="0.25">
      <c r="B5" s="127"/>
      <c r="C5" s="127"/>
      <c r="D5" s="127"/>
      <c r="E5" s="127"/>
      <c r="F5" s="127"/>
      <c r="G5" s="127" t="s">
        <v>10</v>
      </c>
      <c r="H5" s="127"/>
      <c r="I5" s="127"/>
      <c r="J5" s="127"/>
      <c r="K5" s="127"/>
      <c r="L5" s="127"/>
      <c r="M5" s="127" t="s">
        <v>68</v>
      </c>
      <c r="N5" s="127"/>
      <c r="O5" s="127"/>
      <c r="P5" s="127"/>
      <c r="Q5" s="49"/>
      <c r="R5" s="49"/>
      <c r="S5" s="49"/>
      <c r="T5" s="49"/>
    </row>
    <row r="6" spans="2:20" ht="24" customHeight="1" thickTop="1" thickBot="1" x14ac:dyDescent="0.25">
      <c r="B6" s="127"/>
      <c r="C6" s="127"/>
      <c r="D6" s="127"/>
      <c r="E6" s="127"/>
      <c r="F6" s="127"/>
      <c r="G6" s="127" t="s">
        <v>11</v>
      </c>
      <c r="H6" s="127"/>
      <c r="I6" s="127"/>
      <c r="J6" s="127"/>
      <c r="K6" s="127"/>
      <c r="L6" s="127"/>
      <c r="M6" s="127" t="s">
        <v>540</v>
      </c>
      <c r="N6" s="127"/>
      <c r="O6" s="127"/>
      <c r="P6" s="127"/>
      <c r="Q6" s="49"/>
      <c r="R6" s="49"/>
      <c r="S6" s="49"/>
      <c r="T6" s="49"/>
    </row>
    <row r="7" spans="2:20" ht="16.5" thickTop="1" thickBot="1" x14ac:dyDescent="0.25"/>
    <row r="8" spans="2:20" ht="12" customHeight="1" thickTop="1" x14ac:dyDescent="0.2">
      <c r="B8" s="50"/>
      <c r="C8" s="51"/>
      <c r="D8" s="51"/>
      <c r="E8" s="51"/>
      <c r="F8" s="52"/>
      <c r="G8" s="52"/>
      <c r="H8" s="51"/>
      <c r="I8" s="51"/>
      <c r="J8" s="51"/>
      <c r="K8" s="51"/>
      <c r="L8" s="51"/>
      <c r="M8" s="51"/>
      <c r="N8" s="51"/>
      <c r="O8" s="51"/>
      <c r="P8" s="53"/>
    </row>
    <row r="9" spans="2:20" ht="15" customHeight="1" x14ac:dyDescent="0.2">
      <c r="B9" s="54"/>
      <c r="C9" s="117" t="s">
        <v>7</v>
      </c>
      <c r="D9" s="117"/>
      <c r="E9" s="117"/>
      <c r="F9" s="117"/>
      <c r="G9" s="117"/>
      <c r="H9" s="117"/>
      <c r="I9" s="117"/>
      <c r="J9" s="117"/>
      <c r="K9" s="117"/>
      <c r="L9" s="117"/>
      <c r="M9" s="117"/>
      <c r="N9" s="117"/>
      <c r="O9" s="117"/>
      <c r="P9" s="55"/>
    </row>
    <row r="10" spans="2:20" ht="15.75" customHeight="1" x14ac:dyDescent="0.2">
      <c r="B10" s="54"/>
      <c r="C10" s="117"/>
      <c r="D10" s="117"/>
      <c r="E10" s="117"/>
      <c r="F10" s="117"/>
      <c r="G10" s="117"/>
      <c r="H10" s="117"/>
      <c r="I10" s="117"/>
      <c r="J10" s="117"/>
      <c r="K10" s="117"/>
      <c r="L10" s="117"/>
      <c r="M10" s="117"/>
      <c r="N10" s="117"/>
      <c r="O10" s="117"/>
      <c r="P10" s="55"/>
    </row>
    <row r="11" spans="2:20" ht="15.75" customHeight="1" x14ac:dyDescent="0.3">
      <c r="B11" s="54"/>
      <c r="C11" s="56"/>
      <c r="D11" s="56"/>
      <c r="E11" s="56"/>
      <c r="F11" s="56"/>
      <c r="G11" s="56"/>
      <c r="H11" s="56"/>
      <c r="I11" s="56"/>
      <c r="J11" s="56"/>
      <c r="K11" s="56"/>
      <c r="L11" s="56"/>
      <c r="M11" s="56"/>
      <c r="N11" s="56"/>
      <c r="O11" s="56"/>
      <c r="P11" s="55"/>
    </row>
    <row r="12" spans="2:20" ht="38.25" customHeight="1" x14ac:dyDescent="0.2">
      <c r="B12" s="54"/>
      <c r="C12" s="121" t="s">
        <v>280</v>
      </c>
      <c r="D12" s="121"/>
      <c r="E12" s="121"/>
      <c r="F12" s="121"/>
      <c r="G12" s="121"/>
      <c r="H12" s="121"/>
      <c r="I12" s="121"/>
      <c r="J12" s="121"/>
      <c r="K12" s="121"/>
      <c r="L12" s="121"/>
      <c r="M12" s="121"/>
      <c r="N12" s="121"/>
      <c r="O12" s="121"/>
      <c r="P12" s="55"/>
    </row>
    <row r="13" spans="2:20" ht="20.25" thickBot="1" x14ac:dyDescent="0.25">
      <c r="B13" s="54"/>
      <c r="C13" s="40"/>
      <c r="D13" s="40"/>
      <c r="E13" s="40"/>
      <c r="F13" s="40"/>
      <c r="G13" s="40"/>
      <c r="H13" s="40"/>
      <c r="I13" s="40"/>
      <c r="J13" s="40"/>
      <c r="K13" s="40"/>
      <c r="L13" s="40"/>
      <c r="M13" s="40"/>
      <c r="N13" s="40"/>
      <c r="O13" s="40"/>
      <c r="P13" s="55"/>
    </row>
    <row r="14" spans="2:20" ht="33.75" customHeight="1" thickTop="1" thickBot="1" x14ac:dyDescent="0.25">
      <c r="B14" s="54"/>
      <c r="C14" s="122" t="s">
        <v>6</v>
      </c>
      <c r="D14" s="122" t="s">
        <v>241</v>
      </c>
      <c r="E14" s="122" t="s">
        <v>284</v>
      </c>
      <c r="F14" s="122" t="s">
        <v>22</v>
      </c>
      <c r="G14" s="122" t="s">
        <v>1</v>
      </c>
      <c r="H14" s="122" t="s">
        <v>23</v>
      </c>
      <c r="I14" s="122" t="s">
        <v>0</v>
      </c>
      <c r="J14" s="122" t="s">
        <v>25</v>
      </c>
      <c r="K14" s="122" t="s">
        <v>24</v>
      </c>
      <c r="L14" s="122" t="s">
        <v>2</v>
      </c>
      <c r="M14" s="122" t="s">
        <v>4</v>
      </c>
      <c r="N14" s="122"/>
      <c r="O14" s="122" t="s">
        <v>289</v>
      </c>
      <c r="P14" s="55"/>
    </row>
    <row r="15" spans="2:20" ht="47.25" customHeight="1" thickTop="1" thickBot="1" x14ac:dyDescent="0.25">
      <c r="B15" s="54"/>
      <c r="C15" s="122"/>
      <c r="D15" s="122"/>
      <c r="E15" s="122"/>
      <c r="F15" s="122"/>
      <c r="G15" s="122"/>
      <c r="H15" s="122"/>
      <c r="I15" s="122"/>
      <c r="J15" s="122"/>
      <c r="K15" s="122"/>
      <c r="L15" s="122"/>
      <c r="M15" s="122"/>
      <c r="N15" s="122"/>
      <c r="O15" s="122"/>
      <c r="P15" s="55"/>
    </row>
    <row r="16" spans="2:20" ht="16.5" customHeight="1" thickTop="1" thickBot="1" x14ac:dyDescent="0.25">
      <c r="B16" s="54"/>
      <c r="C16" s="135" t="s">
        <v>199</v>
      </c>
      <c r="D16" s="135"/>
      <c r="E16" s="135" t="s">
        <v>285</v>
      </c>
      <c r="F16" s="152" t="s">
        <v>517</v>
      </c>
      <c r="G16" s="135" t="s">
        <v>17</v>
      </c>
      <c r="H16" s="139" t="s">
        <v>457</v>
      </c>
      <c r="I16" s="135">
        <v>1</v>
      </c>
      <c r="J16" s="135" t="s">
        <v>26</v>
      </c>
      <c r="K16" s="135" t="s">
        <v>111</v>
      </c>
      <c r="L16" s="135" t="s">
        <v>46</v>
      </c>
      <c r="M16" s="137" t="s">
        <v>201</v>
      </c>
      <c r="N16" s="137"/>
      <c r="O16" s="151"/>
      <c r="P16" s="55"/>
    </row>
    <row r="17" spans="2:16" ht="50.1" customHeight="1" thickTop="1" thickBot="1" x14ac:dyDescent="0.25">
      <c r="B17" s="54"/>
      <c r="C17" s="135"/>
      <c r="D17" s="135"/>
      <c r="E17" s="135"/>
      <c r="F17" s="152"/>
      <c r="G17" s="135"/>
      <c r="H17" s="139"/>
      <c r="I17" s="135"/>
      <c r="J17" s="135"/>
      <c r="K17" s="135"/>
      <c r="L17" s="135"/>
      <c r="M17" s="135" t="s">
        <v>220</v>
      </c>
      <c r="N17" s="135"/>
      <c r="O17" s="151"/>
      <c r="P17" s="55"/>
    </row>
    <row r="18" spans="2:16" ht="50.1" customHeight="1" thickTop="1" thickBot="1" x14ac:dyDescent="0.25">
      <c r="B18" s="54"/>
      <c r="C18" s="135"/>
      <c r="D18" s="135"/>
      <c r="E18" s="135"/>
      <c r="F18" s="152"/>
      <c r="G18" s="135"/>
      <c r="H18" s="139"/>
      <c r="I18" s="135"/>
      <c r="J18" s="135"/>
      <c r="K18" s="135"/>
      <c r="L18" s="135"/>
      <c r="M18" s="135"/>
      <c r="N18" s="135"/>
      <c r="O18" s="151"/>
      <c r="P18" s="55"/>
    </row>
    <row r="19" spans="2:16" ht="50.1" customHeight="1" thickTop="1" thickBot="1" x14ac:dyDescent="0.25">
      <c r="B19" s="54"/>
      <c r="C19" s="135"/>
      <c r="D19" s="135"/>
      <c r="E19" s="135"/>
      <c r="F19" s="152"/>
      <c r="G19" s="135"/>
      <c r="H19" s="139"/>
      <c r="I19" s="135"/>
      <c r="J19" s="135"/>
      <c r="K19" s="135"/>
      <c r="L19" s="135"/>
      <c r="M19" s="135"/>
      <c r="N19" s="135"/>
      <c r="O19" s="151"/>
      <c r="P19" s="55"/>
    </row>
    <row r="20" spans="2:16" ht="50.1" customHeight="1" thickTop="1" thickBot="1" x14ac:dyDescent="0.25">
      <c r="B20" s="54"/>
      <c r="C20" s="135"/>
      <c r="D20" s="135"/>
      <c r="E20" s="135"/>
      <c r="F20" s="152"/>
      <c r="G20" s="135"/>
      <c r="H20" s="139"/>
      <c r="I20" s="135"/>
      <c r="J20" s="135"/>
      <c r="K20" s="135"/>
      <c r="L20" s="135"/>
      <c r="M20" s="135"/>
      <c r="N20" s="135"/>
      <c r="O20" s="151"/>
      <c r="P20" s="55"/>
    </row>
    <row r="21" spans="2:16" ht="50.1" customHeight="1" thickTop="1" thickBot="1" x14ac:dyDescent="0.25">
      <c r="B21" s="54"/>
      <c r="C21" s="135"/>
      <c r="D21" s="135"/>
      <c r="E21" s="135"/>
      <c r="F21" s="152"/>
      <c r="G21" s="135"/>
      <c r="H21" s="139"/>
      <c r="I21" s="135"/>
      <c r="J21" s="135"/>
      <c r="K21" s="135"/>
      <c r="L21" s="135"/>
      <c r="M21" s="135"/>
      <c r="N21" s="135"/>
      <c r="O21" s="151"/>
      <c r="P21" s="55"/>
    </row>
    <row r="22" spans="2:16" ht="16.5" customHeight="1" thickTop="1" thickBot="1" x14ac:dyDescent="0.25">
      <c r="B22" s="54"/>
      <c r="C22" s="135" t="s">
        <v>199</v>
      </c>
      <c r="D22" s="135"/>
      <c r="E22" s="135" t="s">
        <v>285</v>
      </c>
      <c r="F22" s="135" t="s">
        <v>232</v>
      </c>
      <c r="G22" s="135" t="s">
        <v>17</v>
      </c>
      <c r="H22" s="139" t="s">
        <v>231</v>
      </c>
      <c r="I22" s="163">
        <v>1</v>
      </c>
      <c r="J22" s="135" t="s">
        <v>26</v>
      </c>
      <c r="K22" s="135" t="s">
        <v>111</v>
      </c>
      <c r="L22" s="135" t="s">
        <v>46</v>
      </c>
      <c r="M22" s="137" t="s">
        <v>201</v>
      </c>
      <c r="N22" s="137"/>
      <c r="O22" s="151"/>
      <c r="P22" s="55"/>
    </row>
    <row r="23" spans="2:16" ht="42" customHeight="1" thickTop="1" thickBot="1" x14ac:dyDescent="0.25">
      <c r="B23" s="54"/>
      <c r="C23" s="135"/>
      <c r="D23" s="135"/>
      <c r="E23" s="135"/>
      <c r="F23" s="135"/>
      <c r="G23" s="135"/>
      <c r="H23" s="139"/>
      <c r="I23" s="135"/>
      <c r="J23" s="135"/>
      <c r="K23" s="135"/>
      <c r="L23" s="135"/>
      <c r="M23" s="135" t="s">
        <v>221</v>
      </c>
      <c r="N23" s="135"/>
      <c r="O23" s="151"/>
      <c r="P23" s="55"/>
    </row>
    <row r="24" spans="2:16" ht="42" customHeight="1" thickTop="1" thickBot="1" x14ac:dyDescent="0.25">
      <c r="B24" s="54"/>
      <c r="C24" s="135"/>
      <c r="D24" s="135"/>
      <c r="E24" s="135"/>
      <c r="F24" s="135"/>
      <c r="G24" s="135"/>
      <c r="H24" s="139"/>
      <c r="I24" s="135"/>
      <c r="J24" s="135"/>
      <c r="K24" s="135"/>
      <c r="L24" s="135"/>
      <c r="M24" s="135"/>
      <c r="N24" s="135"/>
      <c r="O24" s="151"/>
      <c r="P24" s="55"/>
    </row>
    <row r="25" spans="2:16" ht="42" customHeight="1" thickTop="1" thickBot="1" x14ac:dyDescent="0.25">
      <c r="B25" s="54"/>
      <c r="C25" s="135"/>
      <c r="D25" s="135"/>
      <c r="E25" s="135"/>
      <c r="F25" s="135"/>
      <c r="G25" s="135"/>
      <c r="H25" s="139"/>
      <c r="I25" s="135"/>
      <c r="J25" s="135"/>
      <c r="K25" s="135"/>
      <c r="L25" s="135"/>
      <c r="M25" s="135"/>
      <c r="N25" s="135"/>
      <c r="O25" s="151"/>
      <c r="P25" s="55"/>
    </row>
    <row r="26" spans="2:16" ht="42" customHeight="1" thickTop="1" thickBot="1" x14ac:dyDescent="0.25">
      <c r="B26" s="54"/>
      <c r="C26" s="135"/>
      <c r="D26" s="135"/>
      <c r="E26" s="135"/>
      <c r="F26" s="135"/>
      <c r="G26" s="135"/>
      <c r="H26" s="139"/>
      <c r="I26" s="135"/>
      <c r="J26" s="135"/>
      <c r="K26" s="135"/>
      <c r="L26" s="135"/>
      <c r="M26" s="135"/>
      <c r="N26" s="135"/>
      <c r="O26" s="151"/>
      <c r="P26" s="55"/>
    </row>
    <row r="27" spans="2:16" ht="42" customHeight="1" thickTop="1" thickBot="1" x14ac:dyDescent="0.25">
      <c r="B27" s="54"/>
      <c r="C27" s="135"/>
      <c r="D27" s="135"/>
      <c r="E27" s="135"/>
      <c r="F27" s="135"/>
      <c r="G27" s="135"/>
      <c r="H27" s="139"/>
      <c r="I27" s="135"/>
      <c r="J27" s="135"/>
      <c r="K27" s="135"/>
      <c r="L27" s="135"/>
      <c r="M27" s="135"/>
      <c r="N27" s="135"/>
      <c r="O27" s="151"/>
      <c r="P27" s="55"/>
    </row>
    <row r="28" spans="2:16" ht="16.5" customHeight="1" thickTop="1" thickBot="1" x14ac:dyDescent="0.25">
      <c r="B28" s="54"/>
      <c r="C28" s="135" t="s">
        <v>199</v>
      </c>
      <c r="D28" s="135" t="s">
        <v>285</v>
      </c>
      <c r="E28" s="135"/>
      <c r="F28" s="135" t="s">
        <v>184</v>
      </c>
      <c r="G28" s="135" t="s">
        <v>17</v>
      </c>
      <c r="H28" s="139" t="s">
        <v>77</v>
      </c>
      <c r="I28" s="162" t="s">
        <v>116</v>
      </c>
      <c r="J28" s="135" t="s">
        <v>26</v>
      </c>
      <c r="K28" s="135" t="s">
        <v>70</v>
      </c>
      <c r="L28" s="135" t="s">
        <v>46</v>
      </c>
      <c r="M28" s="137" t="s">
        <v>5</v>
      </c>
      <c r="N28" s="137"/>
      <c r="O28" s="152"/>
      <c r="P28" s="55"/>
    </row>
    <row r="29" spans="2:16" ht="42" customHeight="1" thickTop="1" thickBot="1" x14ac:dyDescent="0.25">
      <c r="B29" s="54"/>
      <c r="C29" s="135"/>
      <c r="D29" s="135"/>
      <c r="E29" s="135"/>
      <c r="F29" s="135"/>
      <c r="G29" s="135"/>
      <c r="H29" s="139"/>
      <c r="I29" s="135"/>
      <c r="J29" s="135"/>
      <c r="K29" s="135"/>
      <c r="L29" s="135"/>
      <c r="M29" s="135" t="s">
        <v>185</v>
      </c>
      <c r="N29" s="135"/>
      <c r="O29" s="152"/>
      <c r="P29" s="55"/>
    </row>
    <row r="30" spans="2:16" ht="16.5" customHeight="1" thickTop="1" thickBot="1" x14ac:dyDescent="0.25">
      <c r="B30" s="54"/>
      <c r="C30" s="135"/>
      <c r="D30" s="135"/>
      <c r="E30" s="135"/>
      <c r="F30" s="135"/>
      <c r="G30" s="135"/>
      <c r="H30" s="139"/>
      <c r="I30" s="135"/>
      <c r="J30" s="135"/>
      <c r="K30" s="135"/>
      <c r="L30" s="135"/>
      <c r="M30" s="136" t="s">
        <v>13</v>
      </c>
      <c r="N30" s="136"/>
      <c r="O30" s="152"/>
      <c r="P30" s="55"/>
    </row>
    <row r="31" spans="2:16" ht="42" customHeight="1" thickTop="1" thickBot="1" x14ac:dyDescent="0.25">
      <c r="B31" s="54"/>
      <c r="C31" s="135"/>
      <c r="D31" s="135"/>
      <c r="E31" s="135"/>
      <c r="F31" s="135"/>
      <c r="G31" s="135"/>
      <c r="H31" s="139"/>
      <c r="I31" s="135"/>
      <c r="J31" s="135"/>
      <c r="K31" s="135"/>
      <c r="L31" s="135"/>
      <c r="M31" s="135" t="s">
        <v>183</v>
      </c>
      <c r="N31" s="135"/>
      <c r="O31" s="152"/>
      <c r="P31" s="55"/>
    </row>
    <row r="32" spans="2:16" ht="16.5" customHeight="1" thickTop="1" thickBot="1" x14ac:dyDescent="0.25">
      <c r="B32" s="54"/>
      <c r="C32" s="135"/>
      <c r="D32" s="135"/>
      <c r="E32" s="135"/>
      <c r="F32" s="135"/>
      <c r="G32" s="135"/>
      <c r="H32" s="139"/>
      <c r="I32" s="135"/>
      <c r="J32" s="135"/>
      <c r="K32" s="135"/>
      <c r="L32" s="135"/>
      <c r="M32" s="138" t="s">
        <v>12</v>
      </c>
      <c r="N32" s="138"/>
      <c r="O32" s="152"/>
      <c r="P32" s="55"/>
    </row>
    <row r="33" spans="2:16" ht="63.75" customHeight="1" thickTop="1" thickBot="1" x14ac:dyDescent="0.25">
      <c r="B33" s="54"/>
      <c r="C33" s="135"/>
      <c r="D33" s="135"/>
      <c r="E33" s="135"/>
      <c r="F33" s="135"/>
      <c r="G33" s="135"/>
      <c r="H33" s="139"/>
      <c r="I33" s="135"/>
      <c r="J33" s="135"/>
      <c r="K33" s="135"/>
      <c r="L33" s="135"/>
      <c r="M33" s="135" t="s">
        <v>186</v>
      </c>
      <c r="N33" s="135"/>
      <c r="O33" s="152"/>
      <c r="P33" s="55"/>
    </row>
    <row r="34" spans="2:16" ht="16.5" customHeight="1" thickTop="1" thickBot="1" x14ac:dyDescent="0.25">
      <c r="B34" s="54"/>
      <c r="C34" s="135" t="s">
        <v>261</v>
      </c>
      <c r="D34" s="135" t="s">
        <v>285</v>
      </c>
      <c r="E34" s="135"/>
      <c r="F34" s="135" t="s">
        <v>204</v>
      </c>
      <c r="G34" s="135" t="s">
        <v>18</v>
      </c>
      <c r="H34" s="139" t="s">
        <v>75</v>
      </c>
      <c r="I34" s="135" t="s">
        <v>260</v>
      </c>
      <c r="J34" s="135" t="s">
        <v>26</v>
      </c>
      <c r="K34" s="135" t="s">
        <v>205</v>
      </c>
      <c r="L34" s="135" t="s">
        <v>45</v>
      </c>
      <c r="M34" s="137" t="s">
        <v>201</v>
      </c>
      <c r="N34" s="137"/>
      <c r="O34" s="152"/>
      <c r="P34" s="55"/>
    </row>
    <row r="35" spans="2:16" ht="42" customHeight="1" thickTop="1" thickBot="1" x14ac:dyDescent="0.25">
      <c r="B35" s="54"/>
      <c r="C35" s="135"/>
      <c r="D35" s="135"/>
      <c r="E35" s="135"/>
      <c r="F35" s="135"/>
      <c r="G35" s="135"/>
      <c r="H35" s="139"/>
      <c r="I35" s="135"/>
      <c r="J35" s="135"/>
      <c r="K35" s="135"/>
      <c r="L35" s="135"/>
      <c r="M35" s="135" t="s">
        <v>203</v>
      </c>
      <c r="N35" s="135"/>
      <c r="O35" s="152"/>
      <c r="P35" s="55"/>
    </row>
    <row r="36" spans="2:16" ht="42" customHeight="1" thickTop="1" thickBot="1" x14ac:dyDescent="0.25">
      <c r="B36" s="54"/>
      <c r="C36" s="135"/>
      <c r="D36" s="135"/>
      <c r="E36" s="135"/>
      <c r="F36" s="135"/>
      <c r="G36" s="135"/>
      <c r="H36" s="139"/>
      <c r="I36" s="135"/>
      <c r="J36" s="135"/>
      <c r="K36" s="135"/>
      <c r="L36" s="135"/>
      <c r="M36" s="135"/>
      <c r="N36" s="135"/>
      <c r="O36" s="152"/>
      <c r="P36" s="55"/>
    </row>
    <row r="37" spans="2:16" ht="42" customHeight="1" thickTop="1" thickBot="1" x14ac:dyDescent="0.25">
      <c r="B37" s="54"/>
      <c r="C37" s="135"/>
      <c r="D37" s="135"/>
      <c r="E37" s="135"/>
      <c r="F37" s="135"/>
      <c r="G37" s="135"/>
      <c r="H37" s="139"/>
      <c r="I37" s="135"/>
      <c r="J37" s="135"/>
      <c r="K37" s="135"/>
      <c r="L37" s="135"/>
      <c r="M37" s="135"/>
      <c r="N37" s="135"/>
      <c r="O37" s="152"/>
      <c r="P37" s="55"/>
    </row>
    <row r="38" spans="2:16" ht="42" customHeight="1" thickTop="1" thickBot="1" x14ac:dyDescent="0.25">
      <c r="B38" s="54"/>
      <c r="C38" s="135"/>
      <c r="D38" s="135"/>
      <c r="E38" s="135"/>
      <c r="F38" s="135"/>
      <c r="G38" s="135"/>
      <c r="H38" s="139"/>
      <c r="I38" s="135"/>
      <c r="J38" s="135"/>
      <c r="K38" s="135"/>
      <c r="L38" s="135"/>
      <c r="M38" s="135"/>
      <c r="N38" s="135"/>
      <c r="O38" s="152"/>
      <c r="P38" s="55"/>
    </row>
    <row r="39" spans="2:16" ht="42" customHeight="1" thickTop="1" thickBot="1" x14ac:dyDescent="0.25">
      <c r="B39" s="54"/>
      <c r="C39" s="135"/>
      <c r="D39" s="135"/>
      <c r="E39" s="135"/>
      <c r="F39" s="135"/>
      <c r="G39" s="135"/>
      <c r="H39" s="139"/>
      <c r="I39" s="135"/>
      <c r="J39" s="135"/>
      <c r="K39" s="135"/>
      <c r="L39" s="135"/>
      <c r="M39" s="135"/>
      <c r="N39" s="135"/>
      <c r="O39" s="152"/>
      <c r="P39" s="55"/>
    </row>
    <row r="40" spans="2:16" ht="18" customHeight="1" thickTop="1" thickBot="1" x14ac:dyDescent="0.25">
      <c r="B40" s="54"/>
      <c r="C40" s="135" t="s">
        <v>261</v>
      </c>
      <c r="D40" s="135" t="s">
        <v>285</v>
      </c>
      <c r="E40" s="135"/>
      <c r="F40" s="135" t="s">
        <v>254</v>
      </c>
      <c r="G40" s="135" t="s">
        <v>18</v>
      </c>
      <c r="H40" s="139" t="s">
        <v>75</v>
      </c>
      <c r="I40" s="135" t="s">
        <v>255</v>
      </c>
      <c r="J40" s="135" t="s">
        <v>26</v>
      </c>
      <c r="K40" s="135" t="s">
        <v>205</v>
      </c>
      <c r="L40" s="135" t="s">
        <v>45</v>
      </c>
      <c r="M40" s="137" t="s">
        <v>201</v>
      </c>
      <c r="N40" s="137"/>
      <c r="O40" s="151"/>
      <c r="P40" s="55"/>
    </row>
    <row r="41" spans="2:16" ht="42" customHeight="1" thickTop="1" thickBot="1" x14ac:dyDescent="0.25">
      <c r="B41" s="54"/>
      <c r="C41" s="135"/>
      <c r="D41" s="135"/>
      <c r="E41" s="135"/>
      <c r="F41" s="135"/>
      <c r="G41" s="135"/>
      <c r="H41" s="139"/>
      <c r="I41" s="135"/>
      <c r="J41" s="135"/>
      <c r="K41" s="135"/>
      <c r="L41" s="135"/>
      <c r="M41" s="135" t="s">
        <v>219</v>
      </c>
      <c r="N41" s="135"/>
      <c r="O41" s="151"/>
      <c r="P41" s="55"/>
    </row>
    <row r="42" spans="2:16" ht="18" customHeight="1" thickTop="1" thickBot="1" x14ac:dyDescent="0.25">
      <c r="B42" s="54"/>
      <c r="C42" s="135"/>
      <c r="D42" s="135"/>
      <c r="E42" s="135"/>
      <c r="F42" s="135"/>
      <c r="G42" s="135"/>
      <c r="H42" s="139"/>
      <c r="I42" s="135"/>
      <c r="J42" s="135"/>
      <c r="K42" s="135"/>
      <c r="L42" s="135"/>
      <c r="M42" s="135"/>
      <c r="N42" s="135"/>
      <c r="O42" s="151"/>
      <c r="P42" s="55"/>
    </row>
    <row r="43" spans="2:16" ht="42" customHeight="1" thickTop="1" thickBot="1" x14ac:dyDescent="0.25">
      <c r="B43" s="54"/>
      <c r="C43" s="135"/>
      <c r="D43" s="135"/>
      <c r="E43" s="135"/>
      <c r="F43" s="135"/>
      <c r="G43" s="135"/>
      <c r="H43" s="139"/>
      <c r="I43" s="135"/>
      <c r="J43" s="135"/>
      <c r="K43" s="135"/>
      <c r="L43" s="135"/>
      <c r="M43" s="135"/>
      <c r="N43" s="135"/>
      <c r="O43" s="151"/>
      <c r="P43" s="55"/>
    </row>
    <row r="44" spans="2:16" ht="18" customHeight="1" thickTop="1" thickBot="1" x14ac:dyDescent="0.25">
      <c r="B44" s="54"/>
      <c r="C44" s="135"/>
      <c r="D44" s="135"/>
      <c r="E44" s="135"/>
      <c r="F44" s="135"/>
      <c r="G44" s="135"/>
      <c r="H44" s="139"/>
      <c r="I44" s="135"/>
      <c r="J44" s="135"/>
      <c r="K44" s="135"/>
      <c r="L44" s="135"/>
      <c r="M44" s="135"/>
      <c r="N44" s="135"/>
      <c r="O44" s="151"/>
      <c r="P44" s="55"/>
    </row>
    <row r="45" spans="2:16" ht="42" customHeight="1" thickTop="1" thickBot="1" x14ac:dyDescent="0.25">
      <c r="B45" s="54"/>
      <c r="C45" s="135"/>
      <c r="D45" s="135"/>
      <c r="E45" s="135"/>
      <c r="F45" s="135"/>
      <c r="G45" s="135"/>
      <c r="H45" s="139"/>
      <c r="I45" s="135"/>
      <c r="J45" s="135"/>
      <c r="K45" s="135"/>
      <c r="L45" s="135"/>
      <c r="M45" s="135"/>
      <c r="N45" s="135"/>
      <c r="O45" s="151"/>
      <c r="P45" s="55"/>
    </row>
    <row r="46" spans="2:16" ht="16.5" customHeight="1" thickTop="1" thickBot="1" x14ac:dyDescent="0.25">
      <c r="B46" s="54"/>
      <c r="C46" s="135" t="s">
        <v>261</v>
      </c>
      <c r="D46" s="135" t="s">
        <v>285</v>
      </c>
      <c r="E46" s="135"/>
      <c r="F46" s="135" t="s">
        <v>267</v>
      </c>
      <c r="G46" s="135" t="s">
        <v>18</v>
      </c>
      <c r="H46" s="139" t="s">
        <v>75</v>
      </c>
      <c r="I46" s="135">
        <v>17</v>
      </c>
      <c r="J46" s="135" t="s">
        <v>26</v>
      </c>
      <c r="K46" s="135" t="s">
        <v>656</v>
      </c>
      <c r="L46" s="135" t="s">
        <v>45</v>
      </c>
      <c r="M46" s="137" t="s">
        <v>201</v>
      </c>
      <c r="N46" s="137"/>
      <c r="O46" s="151"/>
      <c r="P46" s="55"/>
    </row>
    <row r="47" spans="2:16" ht="42" customHeight="1" thickTop="1" thickBot="1" x14ac:dyDescent="0.25">
      <c r="B47" s="54"/>
      <c r="C47" s="135"/>
      <c r="D47" s="135"/>
      <c r="E47" s="135"/>
      <c r="F47" s="135"/>
      <c r="G47" s="135"/>
      <c r="H47" s="139"/>
      <c r="I47" s="135"/>
      <c r="J47" s="135"/>
      <c r="K47" s="135"/>
      <c r="L47" s="135"/>
      <c r="M47" s="135" t="s">
        <v>218</v>
      </c>
      <c r="N47" s="135"/>
      <c r="O47" s="151"/>
      <c r="P47" s="55"/>
    </row>
    <row r="48" spans="2:16" ht="42" customHeight="1" thickTop="1" thickBot="1" x14ac:dyDescent="0.25">
      <c r="B48" s="54"/>
      <c r="C48" s="135"/>
      <c r="D48" s="135"/>
      <c r="E48" s="135"/>
      <c r="F48" s="135"/>
      <c r="G48" s="135"/>
      <c r="H48" s="139"/>
      <c r="I48" s="135"/>
      <c r="J48" s="135"/>
      <c r="K48" s="135"/>
      <c r="L48" s="135"/>
      <c r="M48" s="135"/>
      <c r="N48" s="135"/>
      <c r="O48" s="151"/>
      <c r="P48" s="55"/>
    </row>
    <row r="49" spans="2:16" ht="42" customHeight="1" thickTop="1" thickBot="1" x14ac:dyDescent="0.25">
      <c r="B49" s="54"/>
      <c r="C49" s="135"/>
      <c r="D49" s="135"/>
      <c r="E49" s="135"/>
      <c r="F49" s="135"/>
      <c r="G49" s="135"/>
      <c r="H49" s="139"/>
      <c r="I49" s="135"/>
      <c r="J49" s="135"/>
      <c r="K49" s="135"/>
      <c r="L49" s="135"/>
      <c r="M49" s="135"/>
      <c r="N49" s="135"/>
      <c r="O49" s="151"/>
      <c r="P49" s="55"/>
    </row>
    <row r="50" spans="2:16" ht="42" customHeight="1" thickTop="1" thickBot="1" x14ac:dyDescent="0.25">
      <c r="B50" s="54"/>
      <c r="C50" s="135"/>
      <c r="D50" s="135"/>
      <c r="E50" s="135"/>
      <c r="F50" s="135"/>
      <c r="G50" s="135"/>
      <c r="H50" s="139"/>
      <c r="I50" s="135"/>
      <c r="J50" s="135"/>
      <c r="K50" s="135"/>
      <c r="L50" s="135"/>
      <c r="M50" s="135"/>
      <c r="N50" s="135"/>
      <c r="O50" s="151"/>
      <c r="P50" s="55"/>
    </row>
    <row r="51" spans="2:16" ht="42" customHeight="1" thickTop="1" thickBot="1" x14ac:dyDescent="0.25">
      <c r="B51" s="54"/>
      <c r="C51" s="135"/>
      <c r="D51" s="135"/>
      <c r="E51" s="135"/>
      <c r="F51" s="135"/>
      <c r="G51" s="135"/>
      <c r="H51" s="139"/>
      <c r="I51" s="135"/>
      <c r="J51" s="135"/>
      <c r="K51" s="135"/>
      <c r="L51" s="135"/>
      <c r="M51" s="135"/>
      <c r="N51" s="135"/>
      <c r="O51" s="151"/>
      <c r="P51" s="55"/>
    </row>
    <row r="52" spans="2:16" ht="18" customHeight="1" thickTop="1" thickBot="1" x14ac:dyDescent="0.25">
      <c r="B52" s="54"/>
      <c r="C52" s="135" t="s">
        <v>261</v>
      </c>
      <c r="D52" s="135" t="s">
        <v>285</v>
      </c>
      <c r="E52" s="135"/>
      <c r="F52" s="135" t="s">
        <v>259</v>
      </c>
      <c r="G52" s="135" t="s">
        <v>18</v>
      </c>
      <c r="H52" s="139" t="s">
        <v>75</v>
      </c>
      <c r="I52" s="135" t="s">
        <v>260</v>
      </c>
      <c r="J52" s="135" t="s">
        <v>26</v>
      </c>
      <c r="K52" s="135" t="s">
        <v>205</v>
      </c>
      <c r="L52" s="135" t="s">
        <v>45</v>
      </c>
      <c r="M52" s="137" t="s">
        <v>201</v>
      </c>
      <c r="N52" s="137"/>
      <c r="O52" s="152"/>
      <c r="P52" s="55"/>
    </row>
    <row r="53" spans="2:16" ht="61.5" customHeight="1" thickTop="1" thickBot="1" x14ac:dyDescent="0.25">
      <c r="B53" s="54"/>
      <c r="C53" s="135"/>
      <c r="D53" s="135"/>
      <c r="E53" s="135"/>
      <c r="F53" s="135"/>
      <c r="G53" s="135"/>
      <c r="H53" s="139"/>
      <c r="I53" s="135"/>
      <c r="J53" s="135"/>
      <c r="K53" s="135"/>
      <c r="L53" s="135"/>
      <c r="M53" s="135" t="s">
        <v>259</v>
      </c>
      <c r="N53" s="135"/>
      <c r="O53" s="152"/>
      <c r="P53" s="55"/>
    </row>
    <row r="54" spans="2:16" ht="42" customHeight="1" thickTop="1" thickBot="1" x14ac:dyDescent="0.25">
      <c r="B54" s="54"/>
      <c r="C54" s="135"/>
      <c r="D54" s="135"/>
      <c r="E54" s="135"/>
      <c r="F54" s="135"/>
      <c r="G54" s="135"/>
      <c r="H54" s="139"/>
      <c r="I54" s="135"/>
      <c r="J54" s="135"/>
      <c r="K54" s="135"/>
      <c r="L54" s="135"/>
      <c r="M54" s="135"/>
      <c r="N54" s="135"/>
      <c r="O54" s="152"/>
      <c r="P54" s="55"/>
    </row>
    <row r="55" spans="2:16" ht="42" customHeight="1" thickTop="1" thickBot="1" x14ac:dyDescent="0.25">
      <c r="B55" s="54"/>
      <c r="C55" s="135"/>
      <c r="D55" s="135"/>
      <c r="E55" s="135"/>
      <c r="F55" s="135"/>
      <c r="G55" s="135"/>
      <c r="H55" s="139"/>
      <c r="I55" s="135"/>
      <c r="J55" s="135"/>
      <c r="K55" s="135"/>
      <c r="L55" s="135"/>
      <c r="M55" s="135"/>
      <c r="N55" s="135"/>
      <c r="O55" s="152"/>
      <c r="P55" s="55"/>
    </row>
    <row r="56" spans="2:16" ht="42" customHeight="1" thickTop="1" thickBot="1" x14ac:dyDescent="0.25">
      <c r="B56" s="54"/>
      <c r="C56" s="135"/>
      <c r="D56" s="135"/>
      <c r="E56" s="135"/>
      <c r="F56" s="135"/>
      <c r="G56" s="135"/>
      <c r="H56" s="139"/>
      <c r="I56" s="135"/>
      <c r="J56" s="135"/>
      <c r="K56" s="135"/>
      <c r="L56" s="135"/>
      <c r="M56" s="135"/>
      <c r="N56" s="135"/>
      <c r="O56" s="152"/>
      <c r="P56" s="55"/>
    </row>
    <row r="57" spans="2:16" ht="51" customHeight="1" thickTop="1" thickBot="1" x14ac:dyDescent="0.25">
      <c r="B57" s="54"/>
      <c r="C57" s="135"/>
      <c r="D57" s="135"/>
      <c r="E57" s="135"/>
      <c r="F57" s="135"/>
      <c r="G57" s="135"/>
      <c r="H57" s="139"/>
      <c r="I57" s="135"/>
      <c r="J57" s="135"/>
      <c r="K57" s="135"/>
      <c r="L57" s="135"/>
      <c r="M57" s="135"/>
      <c r="N57" s="135"/>
      <c r="O57" s="152"/>
      <c r="P57" s="55"/>
    </row>
    <row r="58" spans="2:16" ht="16.5" customHeight="1" thickTop="1" thickBot="1" x14ac:dyDescent="0.25">
      <c r="B58" s="54"/>
      <c r="C58" s="135" t="s">
        <v>200</v>
      </c>
      <c r="D58" s="135" t="s">
        <v>285</v>
      </c>
      <c r="E58" s="135"/>
      <c r="F58" s="135" t="s">
        <v>584</v>
      </c>
      <c r="G58" s="135" t="s">
        <v>18</v>
      </c>
      <c r="H58" s="139" t="s">
        <v>75</v>
      </c>
      <c r="I58" s="135" t="s">
        <v>217</v>
      </c>
      <c r="J58" s="135" t="s">
        <v>26</v>
      </c>
      <c r="K58" s="135" t="s">
        <v>205</v>
      </c>
      <c r="L58" s="135" t="s">
        <v>46</v>
      </c>
      <c r="M58" s="137" t="s">
        <v>201</v>
      </c>
      <c r="N58" s="137"/>
      <c r="O58" s="152"/>
      <c r="P58" s="55"/>
    </row>
    <row r="59" spans="2:16" ht="42" customHeight="1" thickTop="1" thickBot="1" x14ac:dyDescent="0.25">
      <c r="B59" s="54"/>
      <c r="C59" s="135"/>
      <c r="D59" s="135"/>
      <c r="E59" s="135"/>
      <c r="F59" s="135"/>
      <c r="G59" s="135"/>
      <c r="H59" s="139"/>
      <c r="I59" s="135"/>
      <c r="J59" s="135"/>
      <c r="K59" s="135"/>
      <c r="L59" s="135"/>
      <c r="M59" s="135" t="s">
        <v>585</v>
      </c>
      <c r="N59" s="135"/>
      <c r="O59" s="152"/>
      <c r="P59" s="55"/>
    </row>
    <row r="60" spans="2:16" ht="42" customHeight="1" thickTop="1" thickBot="1" x14ac:dyDescent="0.25">
      <c r="B60" s="54"/>
      <c r="C60" s="135"/>
      <c r="D60" s="135"/>
      <c r="E60" s="135"/>
      <c r="F60" s="135"/>
      <c r="G60" s="135"/>
      <c r="H60" s="139"/>
      <c r="I60" s="135"/>
      <c r="J60" s="135"/>
      <c r="K60" s="135"/>
      <c r="L60" s="135"/>
      <c r="M60" s="135"/>
      <c r="N60" s="135"/>
      <c r="O60" s="152"/>
      <c r="P60" s="55"/>
    </row>
    <row r="61" spans="2:16" ht="42" customHeight="1" thickTop="1" thickBot="1" x14ac:dyDescent="0.25">
      <c r="B61" s="54"/>
      <c r="C61" s="135"/>
      <c r="D61" s="135"/>
      <c r="E61" s="135"/>
      <c r="F61" s="135"/>
      <c r="G61" s="135"/>
      <c r="H61" s="139"/>
      <c r="I61" s="135"/>
      <c r="J61" s="135"/>
      <c r="K61" s="135"/>
      <c r="L61" s="135"/>
      <c r="M61" s="135"/>
      <c r="N61" s="135"/>
      <c r="O61" s="152"/>
      <c r="P61" s="55"/>
    </row>
    <row r="62" spans="2:16" ht="42" customHeight="1" thickTop="1" thickBot="1" x14ac:dyDescent="0.25">
      <c r="B62" s="54"/>
      <c r="C62" s="135"/>
      <c r="D62" s="135"/>
      <c r="E62" s="135"/>
      <c r="F62" s="135"/>
      <c r="G62" s="135"/>
      <c r="H62" s="139"/>
      <c r="I62" s="135"/>
      <c r="J62" s="135"/>
      <c r="K62" s="135"/>
      <c r="L62" s="135"/>
      <c r="M62" s="135"/>
      <c r="N62" s="135"/>
      <c r="O62" s="152"/>
      <c r="P62" s="55"/>
    </row>
    <row r="63" spans="2:16" ht="42" customHeight="1" thickTop="1" thickBot="1" x14ac:dyDescent="0.25">
      <c r="B63" s="54"/>
      <c r="C63" s="135"/>
      <c r="D63" s="135"/>
      <c r="E63" s="135"/>
      <c r="F63" s="135"/>
      <c r="G63" s="135"/>
      <c r="H63" s="139"/>
      <c r="I63" s="135"/>
      <c r="J63" s="135"/>
      <c r="K63" s="135"/>
      <c r="L63" s="135"/>
      <c r="M63" s="135"/>
      <c r="N63" s="135"/>
      <c r="O63" s="152"/>
      <c r="P63" s="55"/>
    </row>
    <row r="64" spans="2:16" ht="16.5" customHeight="1" thickTop="1" thickBot="1" x14ac:dyDescent="0.25">
      <c r="B64" s="54"/>
      <c r="C64" s="135" t="s">
        <v>200</v>
      </c>
      <c r="D64" s="135" t="s">
        <v>285</v>
      </c>
      <c r="E64" s="135"/>
      <c r="F64" s="156" t="s">
        <v>395</v>
      </c>
      <c r="G64" s="135" t="s">
        <v>18</v>
      </c>
      <c r="H64" s="139" t="s">
        <v>75</v>
      </c>
      <c r="I64" s="135" t="s">
        <v>217</v>
      </c>
      <c r="J64" s="135" t="s">
        <v>26</v>
      </c>
      <c r="K64" s="135" t="s">
        <v>205</v>
      </c>
      <c r="L64" s="135" t="s">
        <v>46</v>
      </c>
      <c r="M64" s="137" t="s">
        <v>201</v>
      </c>
      <c r="N64" s="137"/>
      <c r="O64" s="152"/>
      <c r="P64" s="55"/>
    </row>
    <row r="65" spans="2:16" ht="42" customHeight="1" thickTop="1" thickBot="1" x14ac:dyDescent="0.25">
      <c r="B65" s="54"/>
      <c r="C65" s="135"/>
      <c r="D65" s="135"/>
      <c r="E65" s="135"/>
      <c r="F65" s="156"/>
      <c r="G65" s="135"/>
      <c r="H65" s="139"/>
      <c r="I65" s="135"/>
      <c r="J65" s="135"/>
      <c r="K65" s="135"/>
      <c r="L65" s="135"/>
      <c r="M65" s="135" t="s">
        <v>206</v>
      </c>
      <c r="N65" s="135"/>
      <c r="O65" s="152"/>
      <c r="P65" s="55"/>
    </row>
    <row r="66" spans="2:16" ht="42" customHeight="1" thickTop="1" thickBot="1" x14ac:dyDescent="0.25">
      <c r="B66" s="54"/>
      <c r="C66" s="135"/>
      <c r="D66" s="135"/>
      <c r="E66" s="135"/>
      <c r="F66" s="156"/>
      <c r="G66" s="135"/>
      <c r="H66" s="139"/>
      <c r="I66" s="135"/>
      <c r="J66" s="135"/>
      <c r="K66" s="135"/>
      <c r="L66" s="135"/>
      <c r="M66" s="135"/>
      <c r="N66" s="135"/>
      <c r="O66" s="152"/>
      <c r="P66" s="55"/>
    </row>
    <row r="67" spans="2:16" ht="42" customHeight="1" thickTop="1" thickBot="1" x14ac:dyDescent="0.25">
      <c r="B67" s="54"/>
      <c r="C67" s="135"/>
      <c r="D67" s="135"/>
      <c r="E67" s="135"/>
      <c r="F67" s="156"/>
      <c r="G67" s="135"/>
      <c r="H67" s="139"/>
      <c r="I67" s="135"/>
      <c r="J67" s="135"/>
      <c r="K67" s="135"/>
      <c r="L67" s="135"/>
      <c r="M67" s="135"/>
      <c r="N67" s="135"/>
      <c r="O67" s="152"/>
      <c r="P67" s="55"/>
    </row>
    <row r="68" spans="2:16" ht="42" customHeight="1" thickTop="1" thickBot="1" x14ac:dyDescent="0.25">
      <c r="B68" s="54"/>
      <c r="C68" s="135"/>
      <c r="D68" s="135"/>
      <c r="E68" s="135"/>
      <c r="F68" s="156"/>
      <c r="G68" s="135"/>
      <c r="H68" s="139"/>
      <c r="I68" s="135"/>
      <c r="J68" s="135"/>
      <c r="K68" s="135"/>
      <c r="L68" s="135"/>
      <c r="M68" s="135"/>
      <c r="N68" s="135"/>
      <c r="O68" s="152"/>
      <c r="P68" s="55"/>
    </row>
    <row r="69" spans="2:16" ht="42" customHeight="1" thickTop="1" thickBot="1" x14ac:dyDescent="0.25">
      <c r="B69" s="54"/>
      <c r="C69" s="135"/>
      <c r="D69" s="135"/>
      <c r="E69" s="135"/>
      <c r="F69" s="156"/>
      <c r="G69" s="135"/>
      <c r="H69" s="139"/>
      <c r="I69" s="135"/>
      <c r="J69" s="135"/>
      <c r="K69" s="135"/>
      <c r="L69" s="135"/>
      <c r="M69" s="135"/>
      <c r="N69" s="135"/>
      <c r="O69" s="152"/>
      <c r="P69" s="55"/>
    </row>
    <row r="70" spans="2:16" ht="16.5" customHeight="1" thickTop="1" thickBot="1" x14ac:dyDescent="0.25">
      <c r="B70" s="54"/>
      <c r="C70" s="135" t="s">
        <v>200</v>
      </c>
      <c r="D70" s="135" t="s">
        <v>285</v>
      </c>
      <c r="E70" s="135"/>
      <c r="F70" s="135" t="s">
        <v>118</v>
      </c>
      <c r="G70" s="135" t="s">
        <v>17</v>
      </c>
      <c r="H70" s="139" t="s">
        <v>77</v>
      </c>
      <c r="I70" s="162" t="s">
        <v>117</v>
      </c>
      <c r="J70" s="135" t="s">
        <v>26</v>
      </c>
      <c r="K70" s="135" t="s">
        <v>70</v>
      </c>
      <c r="L70" s="135" t="s">
        <v>46</v>
      </c>
      <c r="M70" s="137" t="s">
        <v>5</v>
      </c>
      <c r="N70" s="137"/>
      <c r="O70" s="151"/>
      <c r="P70" s="55"/>
    </row>
    <row r="71" spans="2:16" ht="42" customHeight="1" thickTop="1" thickBot="1" x14ac:dyDescent="0.25">
      <c r="B71" s="54"/>
      <c r="C71" s="135"/>
      <c r="D71" s="135"/>
      <c r="E71" s="135"/>
      <c r="F71" s="135"/>
      <c r="G71" s="135"/>
      <c r="H71" s="139"/>
      <c r="I71" s="135"/>
      <c r="J71" s="135"/>
      <c r="K71" s="135"/>
      <c r="L71" s="135"/>
      <c r="M71" s="135" t="s">
        <v>153</v>
      </c>
      <c r="N71" s="135"/>
      <c r="O71" s="151"/>
      <c r="P71" s="55"/>
    </row>
    <row r="72" spans="2:16" ht="16.5" customHeight="1" thickTop="1" thickBot="1" x14ac:dyDescent="0.25">
      <c r="B72" s="54"/>
      <c r="C72" s="135"/>
      <c r="D72" s="135"/>
      <c r="E72" s="135"/>
      <c r="F72" s="135"/>
      <c r="G72" s="135"/>
      <c r="H72" s="139"/>
      <c r="I72" s="135"/>
      <c r="J72" s="135"/>
      <c r="K72" s="135"/>
      <c r="L72" s="135"/>
      <c r="M72" s="136" t="s">
        <v>13</v>
      </c>
      <c r="N72" s="136"/>
      <c r="O72" s="151"/>
      <c r="P72" s="55"/>
    </row>
    <row r="73" spans="2:16" ht="42" customHeight="1" thickTop="1" thickBot="1" x14ac:dyDescent="0.25">
      <c r="B73" s="54"/>
      <c r="C73" s="135"/>
      <c r="D73" s="135"/>
      <c r="E73" s="135"/>
      <c r="F73" s="135"/>
      <c r="G73" s="135"/>
      <c r="H73" s="139"/>
      <c r="I73" s="135"/>
      <c r="J73" s="135"/>
      <c r="K73" s="135"/>
      <c r="L73" s="135"/>
      <c r="M73" s="135" t="s">
        <v>154</v>
      </c>
      <c r="N73" s="135"/>
      <c r="O73" s="151"/>
      <c r="P73" s="55"/>
    </row>
    <row r="74" spans="2:16" ht="16.5" customHeight="1" thickTop="1" thickBot="1" x14ac:dyDescent="0.25">
      <c r="B74" s="54"/>
      <c r="C74" s="135"/>
      <c r="D74" s="135"/>
      <c r="E74" s="135"/>
      <c r="F74" s="135"/>
      <c r="G74" s="135"/>
      <c r="H74" s="139"/>
      <c r="I74" s="135"/>
      <c r="J74" s="135"/>
      <c r="K74" s="135"/>
      <c r="L74" s="135"/>
      <c r="M74" s="138" t="s">
        <v>12</v>
      </c>
      <c r="N74" s="138"/>
      <c r="O74" s="151"/>
      <c r="P74" s="55"/>
    </row>
    <row r="75" spans="2:16" ht="42" customHeight="1" thickTop="1" thickBot="1" x14ac:dyDescent="0.25">
      <c r="B75" s="54"/>
      <c r="C75" s="135"/>
      <c r="D75" s="135"/>
      <c r="E75" s="135"/>
      <c r="F75" s="135"/>
      <c r="G75" s="135"/>
      <c r="H75" s="139"/>
      <c r="I75" s="135"/>
      <c r="J75" s="135"/>
      <c r="K75" s="135"/>
      <c r="L75" s="135"/>
      <c r="M75" s="135" t="s">
        <v>121</v>
      </c>
      <c r="N75" s="135"/>
      <c r="O75" s="151"/>
      <c r="P75" s="55"/>
    </row>
    <row r="76" spans="2:16" ht="16.5" customHeight="1" thickTop="1" thickBot="1" x14ac:dyDescent="0.25">
      <c r="B76" s="54"/>
      <c r="C76" s="135" t="s">
        <v>200</v>
      </c>
      <c r="D76" s="135" t="s">
        <v>285</v>
      </c>
      <c r="E76" s="135"/>
      <c r="F76" s="135" t="s">
        <v>119</v>
      </c>
      <c r="G76" s="135" t="s">
        <v>3</v>
      </c>
      <c r="H76" s="139" t="s">
        <v>76</v>
      </c>
      <c r="I76" s="162" t="s">
        <v>120</v>
      </c>
      <c r="J76" s="135" t="s">
        <v>26</v>
      </c>
      <c r="K76" s="135" t="s">
        <v>70</v>
      </c>
      <c r="L76" s="135" t="s">
        <v>46</v>
      </c>
      <c r="M76" s="137" t="s">
        <v>5</v>
      </c>
      <c r="N76" s="137"/>
      <c r="O76" s="151"/>
      <c r="P76" s="55"/>
    </row>
    <row r="77" spans="2:16" ht="42" customHeight="1" thickTop="1" thickBot="1" x14ac:dyDescent="0.25">
      <c r="B77" s="54"/>
      <c r="C77" s="135"/>
      <c r="D77" s="135"/>
      <c r="E77" s="135"/>
      <c r="F77" s="135"/>
      <c r="G77" s="135"/>
      <c r="H77" s="139"/>
      <c r="I77" s="135"/>
      <c r="J77" s="135"/>
      <c r="K77" s="135"/>
      <c r="L77" s="135"/>
      <c r="M77" s="135" t="s">
        <v>155</v>
      </c>
      <c r="N77" s="135"/>
      <c r="O77" s="151"/>
      <c r="P77" s="55"/>
    </row>
    <row r="78" spans="2:16" ht="16.5" customHeight="1" thickTop="1" thickBot="1" x14ac:dyDescent="0.25">
      <c r="B78" s="54"/>
      <c r="C78" s="135"/>
      <c r="D78" s="135"/>
      <c r="E78" s="135"/>
      <c r="F78" s="135"/>
      <c r="G78" s="135"/>
      <c r="H78" s="139"/>
      <c r="I78" s="135"/>
      <c r="J78" s="135"/>
      <c r="K78" s="135"/>
      <c r="L78" s="135"/>
      <c r="M78" s="136" t="s">
        <v>13</v>
      </c>
      <c r="N78" s="136"/>
      <c r="O78" s="151"/>
      <c r="P78" s="55"/>
    </row>
    <row r="79" spans="2:16" ht="42" customHeight="1" thickTop="1" thickBot="1" x14ac:dyDescent="0.25">
      <c r="B79" s="54"/>
      <c r="C79" s="135"/>
      <c r="D79" s="135"/>
      <c r="E79" s="135"/>
      <c r="F79" s="135"/>
      <c r="G79" s="135"/>
      <c r="H79" s="139"/>
      <c r="I79" s="135"/>
      <c r="J79" s="135"/>
      <c r="K79" s="135"/>
      <c r="L79" s="135"/>
      <c r="M79" s="135" t="s">
        <v>156</v>
      </c>
      <c r="N79" s="135"/>
      <c r="O79" s="151"/>
      <c r="P79" s="55"/>
    </row>
    <row r="80" spans="2:16" ht="16.5" customHeight="1" thickTop="1" thickBot="1" x14ac:dyDescent="0.25">
      <c r="B80" s="54"/>
      <c r="C80" s="135"/>
      <c r="D80" s="135"/>
      <c r="E80" s="135"/>
      <c r="F80" s="135"/>
      <c r="G80" s="135"/>
      <c r="H80" s="139"/>
      <c r="I80" s="135"/>
      <c r="J80" s="135"/>
      <c r="K80" s="135"/>
      <c r="L80" s="135"/>
      <c r="M80" s="138" t="s">
        <v>12</v>
      </c>
      <c r="N80" s="138"/>
      <c r="O80" s="151"/>
      <c r="P80" s="55"/>
    </row>
    <row r="81" spans="2:16" ht="42" customHeight="1" thickTop="1" thickBot="1" x14ac:dyDescent="0.25">
      <c r="B81" s="54"/>
      <c r="C81" s="135"/>
      <c r="D81" s="135"/>
      <c r="E81" s="135"/>
      <c r="F81" s="135"/>
      <c r="G81" s="135"/>
      <c r="H81" s="139"/>
      <c r="I81" s="135"/>
      <c r="J81" s="135"/>
      <c r="K81" s="135"/>
      <c r="L81" s="135"/>
      <c r="M81" s="135" t="s">
        <v>122</v>
      </c>
      <c r="N81" s="135"/>
      <c r="O81" s="151"/>
      <c r="P81" s="55"/>
    </row>
    <row r="82" spans="2:16" ht="18" customHeight="1" thickTop="1" thickBot="1" x14ac:dyDescent="0.25">
      <c r="B82" s="57"/>
      <c r="C82" s="58"/>
      <c r="D82" s="58"/>
      <c r="E82" s="58"/>
      <c r="F82" s="63"/>
      <c r="G82" s="63"/>
      <c r="H82" s="64"/>
      <c r="I82" s="63"/>
      <c r="J82" s="63"/>
      <c r="K82" s="63"/>
      <c r="L82" s="58"/>
      <c r="M82" s="58"/>
      <c r="N82" s="58"/>
      <c r="O82" s="58"/>
      <c r="P82" s="60"/>
    </row>
    <row r="83" spans="2:16" ht="33" customHeight="1" thickTop="1" x14ac:dyDescent="0.2">
      <c r="C83" s="43"/>
      <c r="D83" s="43"/>
      <c r="E83" s="43"/>
      <c r="F83" s="65"/>
      <c r="G83" s="65"/>
      <c r="H83" s="66"/>
      <c r="I83" s="65"/>
      <c r="J83" s="65"/>
      <c r="K83" s="65"/>
      <c r="L83" s="43"/>
      <c r="M83" s="43"/>
      <c r="N83" s="43"/>
      <c r="O83" s="43"/>
    </row>
    <row r="84" spans="2:16" hidden="1" x14ac:dyDescent="0.2">
      <c r="C84" s="47" t="s">
        <v>285</v>
      </c>
      <c r="D84" s="47">
        <f>+COUNTIF($D$16:$D$81,"="&amp;C84)</f>
        <v>9</v>
      </c>
      <c r="E84" s="47">
        <f>+COUNTIF($E$16:$E$81,"="&amp;C84)</f>
        <v>2</v>
      </c>
      <c r="K84" s="89" t="s">
        <v>46</v>
      </c>
      <c r="L84" s="47">
        <f>+COUNTIF($L$16:$L$81,"="&amp;K84)</f>
        <v>7</v>
      </c>
    </row>
    <row r="85" spans="2:16" hidden="1" x14ac:dyDescent="0.2">
      <c r="K85" s="89" t="s">
        <v>45</v>
      </c>
      <c r="L85" s="47">
        <f>+COUNTIF($L$16:$L$81,"="&amp;K85)</f>
        <v>4</v>
      </c>
    </row>
    <row r="86" spans="2:16" hidden="1" x14ac:dyDescent="0.2">
      <c r="L86" s="47">
        <f>+SUM(L84:L85)</f>
        <v>11</v>
      </c>
    </row>
  </sheetData>
  <sheetProtection formatCells="0" formatColumns="0" formatRows="0" insertColumns="0" insertRows="0" insertHyperlinks="0" deleteColumns="0" deleteRows="0" sort="0" autoFilter="0" pivotTables="0"/>
  <mergeCells count="179">
    <mergeCell ref="M78:N78"/>
    <mergeCell ref="M79:N79"/>
    <mergeCell ref="M80:N80"/>
    <mergeCell ref="M81:N81"/>
    <mergeCell ref="C76:C81"/>
    <mergeCell ref="F76:F81"/>
    <mergeCell ref="G76:G81"/>
    <mergeCell ref="H76:H81"/>
    <mergeCell ref="I76:I81"/>
    <mergeCell ref="J76:J81"/>
    <mergeCell ref="D76:D81"/>
    <mergeCell ref="K76:K81"/>
    <mergeCell ref="D70:D75"/>
    <mergeCell ref="D58:D63"/>
    <mergeCell ref="K70:K75"/>
    <mergeCell ref="C58:C63"/>
    <mergeCell ref="F58:F63"/>
    <mergeCell ref="M76:N76"/>
    <mergeCell ref="M77:N77"/>
    <mergeCell ref="J58:J63"/>
    <mergeCell ref="C70:C75"/>
    <mergeCell ref="F70:F75"/>
    <mergeCell ref="G70:G75"/>
    <mergeCell ref="H70:H75"/>
    <mergeCell ref="I70:I75"/>
    <mergeCell ref="J70:J75"/>
    <mergeCell ref="M58:N58"/>
    <mergeCell ref="M59:N63"/>
    <mergeCell ref="C64:C69"/>
    <mergeCell ref="F64:F69"/>
    <mergeCell ref="G64:G69"/>
    <mergeCell ref="H64:H69"/>
    <mergeCell ref="I64:I69"/>
    <mergeCell ref="J64:J69"/>
    <mergeCell ref="L70:L75"/>
    <mergeCell ref="M70:N70"/>
    <mergeCell ref="M71:N71"/>
    <mergeCell ref="M72:N72"/>
    <mergeCell ref="M73:N73"/>
    <mergeCell ref="M74:N74"/>
    <mergeCell ref="M75:N75"/>
    <mergeCell ref="K64:K69"/>
    <mergeCell ref="L64:L69"/>
    <mergeCell ref="M64:N64"/>
    <mergeCell ref="M65:N69"/>
    <mergeCell ref="C52:C57"/>
    <mergeCell ref="F52:F57"/>
    <mergeCell ref="G52:G57"/>
    <mergeCell ref="H52:H57"/>
    <mergeCell ref="I52:I57"/>
    <mergeCell ref="J52:J57"/>
    <mergeCell ref="L52:L57"/>
    <mergeCell ref="M52:N52"/>
    <mergeCell ref="M53:N57"/>
    <mergeCell ref="D52:D57"/>
    <mergeCell ref="K52:K57"/>
    <mergeCell ref="C46:C51"/>
    <mergeCell ref="F46:F51"/>
    <mergeCell ref="G46:G51"/>
    <mergeCell ref="H46:H51"/>
    <mergeCell ref="I46:I51"/>
    <mergeCell ref="J46:J51"/>
    <mergeCell ref="L46:L51"/>
    <mergeCell ref="M46:N46"/>
    <mergeCell ref="M47:N51"/>
    <mergeCell ref="D46:D51"/>
    <mergeCell ref="K46:K51"/>
    <mergeCell ref="M34:N34"/>
    <mergeCell ref="M35:N39"/>
    <mergeCell ref="C40:C45"/>
    <mergeCell ref="F40:F45"/>
    <mergeCell ref="G40:G45"/>
    <mergeCell ref="H40:H45"/>
    <mergeCell ref="I40:I45"/>
    <mergeCell ref="J40:J45"/>
    <mergeCell ref="C34:C39"/>
    <mergeCell ref="F34:F39"/>
    <mergeCell ref="G34:G39"/>
    <mergeCell ref="H34:H39"/>
    <mergeCell ref="I34:I39"/>
    <mergeCell ref="J34:J39"/>
    <mergeCell ref="L40:L45"/>
    <mergeCell ref="M40:N40"/>
    <mergeCell ref="M41:N45"/>
    <mergeCell ref="D34:D39"/>
    <mergeCell ref="K40:K45"/>
    <mergeCell ref="K34:K39"/>
    <mergeCell ref="M28:N28"/>
    <mergeCell ref="M29:N29"/>
    <mergeCell ref="M30:N30"/>
    <mergeCell ref="M31:N31"/>
    <mergeCell ref="M32:N32"/>
    <mergeCell ref="M33:N33"/>
    <mergeCell ref="L22:L27"/>
    <mergeCell ref="M22:N22"/>
    <mergeCell ref="M23:N27"/>
    <mergeCell ref="C28:C33"/>
    <mergeCell ref="D28:D33"/>
    <mergeCell ref="F28:F33"/>
    <mergeCell ref="G28:G33"/>
    <mergeCell ref="H28:H33"/>
    <mergeCell ref="I28:I33"/>
    <mergeCell ref="J28:J33"/>
    <mergeCell ref="M16:N16"/>
    <mergeCell ref="M17:N21"/>
    <mergeCell ref="C22:C27"/>
    <mergeCell ref="D22:D27"/>
    <mergeCell ref="F22:F27"/>
    <mergeCell ref="G22:G27"/>
    <mergeCell ref="H22:H27"/>
    <mergeCell ref="I22:I27"/>
    <mergeCell ref="J22:J27"/>
    <mergeCell ref="K22:K27"/>
    <mergeCell ref="C16:C21"/>
    <mergeCell ref="D16:D21"/>
    <mergeCell ref="F16:F21"/>
    <mergeCell ref="G16:G21"/>
    <mergeCell ref="H16:H21"/>
    <mergeCell ref="I16:I21"/>
    <mergeCell ref="J16:J21"/>
    <mergeCell ref="L16:L21"/>
    <mergeCell ref="E76:E81"/>
    <mergeCell ref="E70:E75"/>
    <mergeCell ref="E64:E69"/>
    <mergeCell ref="D64:D69"/>
    <mergeCell ref="E58:E63"/>
    <mergeCell ref="E52:E57"/>
    <mergeCell ref="E46:E51"/>
    <mergeCell ref="D40:D45"/>
    <mergeCell ref="E40:E45"/>
    <mergeCell ref="E34:E39"/>
    <mergeCell ref="E28:E33"/>
    <mergeCell ref="E22:E27"/>
    <mergeCell ref="L28:L33"/>
    <mergeCell ref="L34:L39"/>
    <mergeCell ref="K58:K63"/>
    <mergeCell ref="L58:L63"/>
    <mergeCell ref="L76:L81"/>
    <mergeCell ref="E16:E21"/>
    <mergeCell ref="K28:K33"/>
    <mergeCell ref="K16:K21"/>
    <mergeCell ref="G58:G63"/>
    <mergeCell ref="H58:H63"/>
    <mergeCell ref="I58:I63"/>
    <mergeCell ref="L14:L15"/>
    <mergeCell ref="M14:N15"/>
    <mergeCell ref="C14:C15"/>
    <mergeCell ref="D14:D15"/>
    <mergeCell ref="F14:F15"/>
    <mergeCell ref="G14:G15"/>
    <mergeCell ref="H14:H15"/>
    <mergeCell ref="I14:I15"/>
    <mergeCell ref="J14:J15"/>
    <mergeCell ref="K14:K15"/>
    <mergeCell ref="E14:E15"/>
    <mergeCell ref="C9:O10"/>
    <mergeCell ref="C12:O12"/>
    <mergeCell ref="B2:F3"/>
    <mergeCell ref="G2:L3"/>
    <mergeCell ref="M2:P3"/>
    <mergeCell ref="B4:F6"/>
    <mergeCell ref="G4:L4"/>
    <mergeCell ref="M4:P4"/>
    <mergeCell ref="G5:L5"/>
    <mergeCell ref="M5:P5"/>
    <mergeCell ref="G6:L6"/>
    <mergeCell ref="M6:P6"/>
    <mergeCell ref="O64:O69"/>
    <mergeCell ref="O70:O75"/>
    <mergeCell ref="O76:O81"/>
    <mergeCell ref="O14:O15"/>
    <mergeCell ref="O16:O21"/>
    <mergeCell ref="O22:O27"/>
    <mergeCell ref="O28:O33"/>
    <mergeCell ref="O34:O39"/>
    <mergeCell ref="O40:O45"/>
    <mergeCell ref="O46:O51"/>
    <mergeCell ref="O52:O57"/>
    <mergeCell ref="O58:O63"/>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Desplegables'!$B$16:$B$18</xm:f>
          </x14:formula1>
          <xm:sqref>C16:C81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626262"/>
    <pageSetUpPr fitToPage="1"/>
  </sheetPr>
  <dimension ref="B1:V278"/>
  <sheetViews>
    <sheetView showGridLines="0" zoomScale="90" zoomScaleNormal="90" workbookViewId="0">
      <selection activeCell="G16" sqref="G16:G21"/>
    </sheetView>
  </sheetViews>
  <sheetFormatPr baseColWidth="10" defaultColWidth="11.42578125" defaultRowHeight="15" x14ac:dyDescent="0.2"/>
  <cols>
    <col min="1" max="1" width="3" style="47" customWidth="1"/>
    <col min="2" max="2" width="2.140625" style="47" customWidth="1"/>
    <col min="3" max="3" width="25" style="47" customWidth="1"/>
    <col min="4" max="5" width="15.7109375" style="47" customWidth="1"/>
    <col min="6" max="6" width="32" style="48" customWidth="1"/>
    <col min="7" max="7" width="17.7109375" style="48" customWidth="1"/>
    <col min="8" max="8" width="15.5703125" style="47" customWidth="1"/>
    <col min="9" max="9" width="24.140625" style="47" customWidth="1"/>
    <col min="10" max="10" width="23" style="47" customWidth="1"/>
    <col min="11" max="11" width="15.140625" style="47" customWidth="1"/>
    <col min="12" max="12" width="18.42578125" style="47" customWidth="1"/>
    <col min="13" max="13" width="26.85546875" style="47" customWidth="1"/>
    <col min="14" max="14" width="31.42578125" style="47" customWidth="1"/>
    <col min="15" max="15" width="29.7109375" style="47" customWidth="1"/>
    <col min="16" max="16" width="2.140625" style="47" customWidth="1"/>
    <col min="17" max="21" width="11.42578125" style="47"/>
    <col min="22" max="22" width="20.7109375" style="49" bestFit="1" customWidth="1"/>
    <col min="23" max="16384" width="11.42578125" style="47"/>
  </cols>
  <sheetData>
    <row r="1" spans="2:20" ht="15.75" thickBot="1" x14ac:dyDescent="0.25"/>
    <row r="2" spans="2:20" ht="17.25" customHeight="1" thickTop="1" thickBot="1" x14ac:dyDescent="0.25">
      <c r="B2" s="151" t="s">
        <v>8</v>
      </c>
      <c r="C2" s="151"/>
      <c r="D2" s="151"/>
      <c r="E2" s="151"/>
      <c r="F2" s="151"/>
      <c r="G2" s="127" t="s">
        <v>19</v>
      </c>
      <c r="H2" s="127"/>
      <c r="I2" s="127"/>
      <c r="J2" s="127"/>
      <c r="K2" s="127"/>
      <c r="L2" s="127"/>
      <c r="M2" s="127" t="s">
        <v>20</v>
      </c>
      <c r="N2" s="127"/>
      <c r="O2" s="127"/>
      <c r="P2" s="127"/>
      <c r="Q2" s="49"/>
      <c r="R2" s="49"/>
      <c r="S2" s="49"/>
      <c r="T2" s="49"/>
    </row>
    <row r="3" spans="2:20" ht="17.25" customHeight="1" thickTop="1" thickBot="1" x14ac:dyDescent="0.25">
      <c r="B3" s="151"/>
      <c r="C3" s="151"/>
      <c r="D3" s="151"/>
      <c r="E3" s="151"/>
      <c r="F3" s="151"/>
      <c r="G3" s="127"/>
      <c r="H3" s="127"/>
      <c r="I3" s="127"/>
      <c r="J3" s="127"/>
      <c r="K3" s="127"/>
      <c r="L3" s="127"/>
      <c r="M3" s="127"/>
      <c r="N3" s="127"/>
      <c r="O3" s="127"/>
      <c r="P3" s="127"/>
      <c r="Q3" s="49"/>
      <c r="R3" s="49"/>
      <c r="S3" s="49"/>
      <c r="T3" s="49"/>
    </row>
    <row r="4" spans="2:20" ht="24" customHeight="1" thickTop="1" thickBot="1" x14ac:dyDescent="0.25">
      <c r="B4" s="127"/>
      <c r="C4" s="127"/>
      <c r="D4" s="127"/>
      <c r="E4" s="127"/>
      <c r="F4" s="127"/>
      <c r="G4" s="127" t="s">
        <v>9</v>
      </c>
      <c r="H4" s="127"/>
      <c r="I4" s="127"/>
      <c r="J4" s="127"/>
      <c r="K4" s="127"/>
      <c r="L4" s="127"/>
      <c r="M4" s="128" t="s">
        <v>78</v>
      </c>
      <c r="N4" s="128"/>
      <c r="O4" s="128"/>
      <c r="P4" s="128"/>
      <c r="Q4" s="49"/>
      <c r="R4" s="49"/>
      <c r="S4" s="49"/>
      <c r="T4" s="49"/>
    </row>
    <row r="5" spans="2:20" ht="24" customHeight="1" thickTop="1" thickBot="1" x14ac:dyDescent="0.25">
      <c r="B5" s="127"/>
      <c r="C5" s="127"/>
      <c r="D5" s="127"/>
      <c r="E5" s="127"/>
      <c r="F5" s="127"/>
      <c r="G5" s="127" t="s">
        <v>10</v>
      </c>
      <c r="H5" s="127"/>
      <c r="I5" s="127"/>
      <c r="J5" s="127"/>
      <c r="K5" s="127"/>
      <c r="L5" s="127"/>
      <c r="M5" s="127" t="s">
        <v>68</v>
      </c>
      <c r="N5" s="127"/>
      <c r="O5" s="127"/>
      <c r="P5" s="127"/>
      <c r="Q5" s="49"/>
      <c r="R5" s="49"/>
      <c r="S5" s="49"/>
      <c r="T5" s="49"/>
    </row>
    <row r="6" spans="2:20" ht="24" customHeight="1" thickTop="1" thickBot="1" x14ac:dyDescent="0.25">
      <c r="B6" s="127"/>
      <c r="C6" s="127"/>
      <c r="D6" s="127"/>
      <c r="E6" s="127"/>
      <c r="F6" s="127"/>
      <c r="G6" s="127" t="s">
        <v>11</v>
      </c>
      <c r="H6" s="127"/>
      <c r="I6" s="127"/>
      <c r="J6" s="127"/>
      <c r="K6" s="127"/>
      <c r="L6" s="127"/>
      <c r="M6" s="127" t="s">
        <v>541</v>
      </c>
      <c r="N6" s="127"/>
      <c r="O6" s="127"/>
      <c r="P6" s="127"/>
      <c r="Q6" s="49"/>
      <c r="R6" s="49"/>
      <c r="S6" s="49"/>
      <c r="T6" s="49"/>
    </row>
    <row r="7" spans="2:20" ht="16.5" thickTop="1" thickBot="1" x14ac:dyDescent="0.25"/>
    <row r="8" spans="2:20" ht="12" customHeight="1" thickTop="1" x14ac:dyDescent="0.2">
      <c r="B8" s="50"/>
      <c r="C8" s="51"/>
      <c r="D8" s="51"/>
      <c r="E8" s="51"/>
      <c r="F8" s="52"/>
      <c r="G8" s="52"/>
      <c r="H8" s="51"/>
      <c r="I8" s="51"/>
      <c r="J8" s="51"/>
      <c r="K8" s="51"/>
      <c r="L8" s="51"/>
      <c r="M8" s="51"/>
      <c r="N8" s="51"/>
      <c r="O8" s="51"/>
      <c r="P8" s="53"/>
    </row>
    <row r="9" spans="2:20" ht="15" customHeight="1" x14ac:dyDescent="0.2">
      <c r="B9" s="54"/>
      <c r="C9" s="117" t="s">
        <v>7</v>
      </c>
      <c r="D9" s="117"/>
      <c r="E9" s="117"/>
      <c r="F9" s="117"/>
      <c r="G9" s="117"/>
      <c r="H9" s="117"/>
      <c r="I9" s="117"/>
      <c r="J9" s="117"/>
      <c r="K9" s="117"/>
      <c r="L9" s="117"/>
      <c r="M9" s="117"/>
      <c r="N9" s="117"/>
      <c r="O9" s="117"/>
      <c r="P9" s="55"/>
    </row>
    <row r="10" spans="2:20" ht="15.75" customHeight="1" x14ac:dyDescent="0.2">
      <c r="B10" s="54"/>
      <c r="C10" s="117"/>
      <c r="D10" s="117"/>
      <c r="E10" s="117"/>
      <c r="F10" s="117"/>
      <c r="G10" s="117"/>
      <c r="H10" s="117"/>
      <c r="I10" s="117"/>
      <c r="J10" s="117"/>
      <c r="K10" s="117"/>
      <c r="L10" s="117"/>
      <c r="M10" s="117"/>
      <c r="N10" s="117"/>
      <c r="O10" s="117"/>
      <c r="P10" s="55"/>
    </row>
    <row r="11" spans="2:20" ht="15.75" customHeight="1" x14ac:dyDescent="0.3">
      <c r="B11" s="54"/>
      <c r="C11" s="56"/>
      <c r="D11" s="56"/>
      <c r="E11" s="56"/>
      <c r="F11" s="56"/>
      <c r="G11" s="56"/>
      <c r="H11" s="56"/>
      <c r="I11" s="56"/>
      <c r="J11" s="56"/>
      <c r="K11" s="56"/>
      <c r="L11" s="56"/>
      <c r="M11" s="56"/>
      <c r="N11" s="56"/>
      <c r="O11" s="56"/>
      <c r="P11" s="55"/>
    </row>
    <row r="12" spans="2:20" ht="38.25" customHeight="1" x14ac:dyDescent="0.2">
      <c r="B12" s="54"/>
      <c r="C12" s="121" t="s">
        <v>281</v>
      </c>
      <c r="D12" s="121"/>
      <c r="E12" s="121"/>
      <c r="F12" s="121"/>
      <c r="G12" s="121"/>
      <c r="H12" s="121"/>
      <c r="I12" s="121"/>
      <c r="J12" s="121"/>
      <c r="K12" s="121"/>
      <c r="L12" s="121"/>
      <c r="M12" s="121"/>
      <c r="N12" s="121"/>
      <c r="O12" s="121"/>
      <c r="P12" s="55"/>
    </row>
    <row r="13" spans="2:20" ht="20.25" thickBot="1" x14ac:dyDescent="0.25">
      <c r="B13" s="54"/>
      <c r="C13" s="40"/>
      <c r="D13" s="40"/>
      <c r="E13" s="40"/>
      <c r="F13" s="40"/>
      <c r="G13" s="40"/>
      <c r="H13" s="40"/>
      <c r="I13" s="40"/>
      <c r="J13" s="40"/>
      <c r="K13" s="40"/>
      <c r="L13" s="40"/>
      <c r="M13" s="40"/>
      <c r="N13" s="40"/>
      <c r="O13" s="40"/>
      <c r="P13" s="55"/>
    </row>
    <row r="14" spans="2:20" ht="35.25" customHeight="1" thickTop="1" thickBot="1" x14ac:dyDescent="0.25">
      <c r="B14" s="54"/>
      <c r="C14" s="122" t="s">
        <v>6</v>
      </c>
      <c r="D14" s="122" t="s">
        <v>241</v>
      </c>
      <c r="E14" s="122" t="s">
        <v>284</v>
      </c>
      <c r="F14" s="122" t="s">
        <v>22</v>
      </c>
      <c r="G14" s="122" t="s">
        <v>1</v>
      </c>
      <c r="H14" s="122" t="s">
        <v>23</v>
      </c>
      <c r="I14" s="122" t="s">
        <v>0</v>
      </c>
      <c r="J14" s="122" t="s">
        <v>25</v>
      </c>
      <c r="K14" s="122" t="s">
        <v>24</v>
      </c>
      <c r="L14" s="122" t="s">
        <v>2</v>
      </c>
      <c r="M14" s="122" t="s">
        <v>4</v>
      </c>
      <c r="N14" s="122"/>
      <c r="O14" s="122" t="s">
        <v>289</v>
      </c>
      <c r="P14" s="55"/>
    </row>
    <row r="15" spans="2:20" ht="47.25" customHeight="1" thickTop="1" thickBot="1" x14ac:dyDescent="0.25">
      <c r="B15" s="54"/>
      <c r="C15" s="122"/>
      <c r="D15" s="122"/>
      <c r="E15" s="122"/>
      <c r="F15" s="122"/>
      <c r="G15" s="122"/>
      <c r="H15" s="122"/>
      <c r="I15" s="122"/>
      <c r="J15" s="122"/>
      <c r="K15" s="122"/>
      <c r="L15" s="122"/>
      <c r="M15" s="122"/>
      <c r="N15" s="122"/>
      <c r="O15" s="122"/>
      <c r="P15" s="55"/>
    </row>
    <row r="16" spans="2:20" ht="18" customHeight="1" thickTop="1" thickBot="1" x14ac:dyDescent="0.25">
      <c r="B16" s="54"/>
      <c r="C16" s="135" t="s">
        <v>223</v>
      </c>
      <c r="D16" s="135" t="s">
        <v>285</v>
      </c>
      <c r="E16" s="135"/>
      <c r="F16" s="135" t="s">
        <v>681</v>
      </c>
      <c r="G16" s="135" t="s">
        <v>17</v>
      </c>
      <c r="H16" s="139" t="s">
        <v>75</v>
      </c>
      <c r="I16" s="162">
        <v>1</v>
      </c>
      <c r="J16" s="135" t="s">
        <v>26</v>
      </c>
      <c r="K16" s="135" t="s">
        <v>70</v>
      </c>
      <c r="L16" s="135" t="s">
        <v>36</v>
      </c>
      <c r="M16" s="137" t="s">
        <v>5</v>
      </c>
      <c r="N16" s="137"/>
      <c r="O16" s="151">
        <v>12</v>
      </c>
      <c r="P16" s="55"/>
    </row>
    <row r="17" spans="2:16" ht="45.75" customHeight="1" thickTop="1" thickBot="1" x14ac:dyDescent="0.25">
      <c r="B17" s="54"/>
      <c r="C17" s="135"/>
      <c r="D17" s="135"/>
      <c r="E17" s="135"/>
      <c r="F17" s="135"/>
      <c r="G17" s="135"/>
      <c r="H17" s="139"/>
      <c r="I17" s="135"/>
      <c r="J17" s="135"/>
      <c r="K17" s="135"/>
      <c r="L17" s="135"/>
      <c r="M17" s="135" t="s">
        <v>684</v>
      </c>
      <c r="N17" s="135"/>
      <c r="O17" s="151"/>
      <c r="P17" s="55"/>
    </row>
    <row r="18" spans="2:16" ht="18" customHeight="1" thickTop="1" thickBot="1" x14ac:dyDescent="0.25">
      <c r="B18" s="54"/>
      <c r="C18" s="135"/>
      <c r="D18" s="135"/>
      <c r="E18" s="135"/>
      <c r="F18" s="135"/>
      <c r="G18" s="135"/>
      <c r="H18" s="139"/>
      <c r="I18" s="135"/>
      <c r="J18" s="135"/>
      <c r="K18" s="135"/>
      <c r="L18" s="135"/>
      <c r="M18" s="136" t="s">
        <v>13</v>
      </c>
      <c r="N18" s="136"/>
      <c r="O18" s="151"/>
      <c r="P18" s="55"/>
    </row>
    <row r="19" spans="2:16" ht="45.75" customHeight="1" thickTop="1" thickBot="1" x14ac:dyDescent="0.25">
      <c r="B19" s="54"/>
      <c r="C19" s="135"/>
      <c r="D19" s="135"/>
      <c r="E19" s="135"/>
      <c r="F19" s="135"/>
      <c r="G19" s="135"/>
      <c r="H19" s="139"/>
      <c r="I19" s="135"/>
      <c r="J19" s="135"/>
      <c r="K19" s="135"/>
      <c r="L19" s="135"/>
      <c r="M19" s="135" t="s">
        <v>683</v>
      </c>
      <c r="N19" s="135"/>
      <c r="O19" s="151"/>
      <c r="P19" s="55"/>
    </row>
    <row r="20" spans="2:16" ht="18" customHeight="1" thickTop="1" thickBot="1" x14ac:dyDescent="0.25">
      <c r="B20" s="54"/>
      <c r="C20" s="135"/>
      <c r="D20" s="135"/>
      <c r="E20" s="135"/>
      <c r="F20" s="135"/>
      <c r="G20" s="135"/>
      <c r="H20" s="139"/>
      <c r="I20" s="135"/>
      <c r="J20" s="135"/>
      <c r="K20" s="135"/>
      <c r="L20" s="135"/>
      <c r="M20" s="138" t="s">
        <v>12</v>
      </c>
      <c r="N20" s="138"/>
      <c r="O20" s="151"/>
      <c r="P20" s="55"/>
    </row>
    <row r="21" spans="2:16" ht="72" customHeight="1" thickTop="1" thickBot="1" x14ac:dyDescent="0.25">
      <c r="B21" s="54"/>
      <c r="C21" s="135"/>
      <c r="D21" s="135"/>
      <c r="E21" s="135"/>
      <c r="F21" s="135"/>
      <c r="G21" s="135"/>
      <c r="H21" s="139"/>
      <c r="I21" s="135"/>
      <c r="J21" s="135"/>
      <c r="K21" s="135"/>
      <c r="L21" s="135"/>
      <c r="M21" s="135" t="s">
        <v>682</v>
      </c>
      <c r="N21" s="135"/>
      <c r="O21" s="151"/>
      <c r="P21" s="55"/>
    </row>
    <row r="22" spans="2:16" ht="18" customHeight="1" thickTop="1" thickBot="1" x14ac:dyDescent="0.25">
      <c r="B22" s="54"/>
      <c r="C22" s="135" t="s">
        <v>223</v>
      </c>
      <c r="D22" s="135" t="s">
        <v>285</v>
      </c>
      <c r="E22" s="135"/>
      <c r="F22" s="135" t="s">
        <v>485</v>
      </c>
      <c r="G22" s="135" t="s">
        <v>486</v>
      </c>
      <c r="H22" s="139" t="s">
        <v>76</v>
      </c>
      <c r="I22" s="135" t="s">
        <v>487</v>
      </c>
      <c r="J22" s="135" t="s">
        <v>26</v>
      </c>
      <c r="K22" s="135" t="s">
        <v>70</v>
      </c>
      <c r="L22" s="135" t="s">
        <v>452</v>
      </c>
      <c r="M22" s="137" t="s">
        <v>5</v>
      </c>
      <c r="N22" s="137"/>
      <c r="O22" s="151"/>
      <c r="P22" s="55"/>
    </row>
    <row r="23" spans="2:16" ht="72" customHeight="1" thickTop="1" thickBot="1" x14ac:dyDescent="0.25">
      <c r="B23" s="54"/>
      <c r="C23" s="135"/>
      <c r="D23" s="135"/>
      <c r="E23" s="135"/>
      <c r="F23" s="135"/>
      <c r="G23" s="135"/>
      <c r="H23" s="139"/>
      <c r="I23" s="135"/>
      <c r="J23" s="135"/>
      <c r="K23" s="135"/>
      <c r="L23" s="135"/>
      <c r="M23" s="135" t="s">
        <v>488</v>
      </c>
      <c r="N23" s="135"/>
      <c r="O23" s="151"/>
      <c r="P23" s="55"/>
    </row>
    <row r="24" spans="2:16" ht="18" customHeight="1" thickTop="1" thickBot="1" x14ac:dyDescent="0.25">
      <c r="B24" s="54"/>
      <c r="C24" s="135"/>
      <c r="D24" s="135"/>
      <c r="E24" s="135"/>
      <c r="F24" s="135"/>
      <c r="G24" s="135"/>
      <c r="H24" s="139"/>
      <c r="I24" s="135"/>
      <c r="J24" s="135"/>
      <c r="K24" s="135"/>
      <c r="L24" s="135"/>
      <c r="M24" s="136" t="s">
        <v>13</v>
      </c>
      <c r="N24" s="136"/>
      <c r="O24" s="151"/>
      <c r="P24" s="55"/>
    </row>
    <row r="25" spans="2:16" ht="72" customHeight="1" thickTop="1" thickBot="1" x14ac:dyDescent="0.25">
      <c r="B25" s="54"/>
      <c r="C25" s="135"/>
      <c r="D25" s="135"/>
      <c r="E25" s="135"/>
      <c r="F25" s="135"/>
      <c r="G25" s="135"/>
      <c r="H25" s="139"/>
      <c r="I25" s="135"/>
      <c r="J25" s="135"/>
      <c r="K25" s="135"/>
      <c r="L25" s="135"/>
      <c r="M25" s="135" t="s">
        <v>489</v>
      </c>
      <c r="N25" s="135"/>
      <c r="O25" s="151"/>
      <c r="P25" s="55"/>
    </row>
    <row r="26" spans="2:16" ht="18" customHeight="1" thickTop="1" thickBot="1" x14ac:dyDescent="0.25">
      <c r="B26" s="54"/>
      <c r="C26" s="135"/>
      <c r="D26" s="135"/>
      <c r="E26" s="135"/>
      <c r="F26" s="135"/>
      <c r="G26" s="135"/>
      <c r="H26" s="139"/>
      <c r="I26" s="135"/>
      <c r="J26" s="135"/>
      <c r="K26" s="135"/>
      <c r="L26" s="135"/>
      <c r="M26" s="138" t="s">
        <v>12</v>
      </c>
      <c r="N26" s="138"/>
      <c r="O26" s="151"/>
      <c r="P26" s="55"/>
    </row>
    <row r="27" spans="2:16" ht="72" customHeight="1" thickTop="1" thickBot="1" x14ac:dyDescent="0.25">
      <c r="B27" s="54"/>
      <c r="C27" s="135"/>
      <c r="D27" s="135"/>
      <c r="E27" s="135"/>
      <c r="F27" s="135"/>
      <c r="G27" s="135"/>
      <c r="H27" s="139"/>
      <c r="I27" s="135"/>
      <c r="J27" s="135"/>
      <c r="K27" s="135"/>
      <c r="L27" s="135"/>
      <c r="M27" s="135" t="s">
        <v>490</v>
      </c>
      <c r="N27" s="135"/>
      <c r="O27" s="151"/>
      <c r="P27" s="55"/>
    </row>
    <row r="28" spans="2:16" ht="18" customHeight="1" thickTop="1" thickBot="1" x14ac:dyDescent="0.25">
      <c r="B28" s="54"/>
      <c r="C28" s="135" t="s">
        <v>222</v>
      </c>
      <c r="D28" s="135" t="s">
        <v>285</v>
      </c>
      <c r="E28" s="135"/>
      <c r="F28" s="135" t="s">
        <v>123</v>
      </c>
      <c r="G28" s="135" t="s">
        <v>3</v>
      </c>
      <c r="H28" s="139" t="s">
        <v>76</v>
      </c>
      <c r="I28" s="135" t="s">
        <v>86</v>
      </c>
      <c r="J28" s="135" t="s">
        <v>27</v>
      </c>
      <c r="K28" s="135" t="s">
        <v>70</v>
      </c>
      <c r="L28" s="135" t="s">
        <v>38</v>
      </c>
      <c r="M28" s="137" t="s">
        <v>5</v>
      </c>
      <c r="N28" s="137"/>
      <c r="O28" s="151"/>
      <c r="P28" s="55"/>
    </row>
    <row r="29" spans="2:16" ht="45.75" customHeight="1" thickTop="1" thickBot="1" x14ac:dyDescent="0.25">
      <c r="B29" s="54"/>
      <c r="C29" s="135"/>
      <c r="D29" s="135"/>
      <c r="E29" s="135"/>
      <c r="F29" s="135"/>
      <c r="G29" s="135"/>
      <c r="H29" s="139"/>
      <c r="I29" s="135"/>
      <c r="J29" s="135"/>
      <c r="K29" s="135"/>
      <c r="L29" s="135"/>
      <c r="M29" s="135" t="s">
        <v>157</v>
      </c>
      <c r="N29" s="135"/>
      <c r="O29" s="151"/>
      <c r="P29" s="55"/>
    </row>
    <row r="30" spans="2:16" ht="18" customHeight="1" thickTop="1" thickBot="1" x14ac:dyDescent="0.25">
      <c r="B30" s="54"/>
      <c r="C30" s="135"/>
      <c r="D30" s="135"/>
      <c r="E30" s="135"/>
      <c r="F30" s="135"/>
      <c r="G30" s="135"/>
      <c r="H30" s="139"/>
      <c r="I30" s="135"/>
      <c r="J30" s="135"/>
      <c r="K30" s="135"/>
      <c r="L30" s="135"/>
      <c r="M30" s="136" t="s">
        <v>13</v>
      </c>
      <c r="N30" s="136"/>
      <c r="O30" s="151"/>
      <c r="P30" s="55"/>
    </row>
    <row r="31" spans="2:16" ht="45.75" customHeight="1" thickTop="1" thickBot="1" x14ac:dyDescent="0.25">
      <c r="B31" s="54"/>
      <c r="C31" s="135"/>
      <c r="D31" s="135"/>
      <c r="E31" s="135"/>
      <c r="F31" s="135"/>
      <c r="G31" s="135"/>
      <c r="H31" s="139"/>
      <c r="I31" s="135"/>
      <c r="J31" s="135"/>
      <c r="K31" s="135"/>
      <c r="L31" s="135"/>
      <c r="M31" s="135" t="s">
        <v>158</v>
      </c>
      <c r="N31" s="135"/>
      <c r="O31" s="151"/>
      <c r="P31" s="55"/>
    </row>
    <row r="32" spans="2:16" ht="18" customHeight="1" thickTop="1" thickBot="1" x14ac:dyDescent="0.25">
      <c r="B32" s="54"/>
      <c r="C32" s="135"/>
      <c r="D32" s="135"/>
      <c r="E32" s="135"/>
      <c r="F32" s="135"/>
      <c r="G32" s="135"/>
      <c r="H32" s="139"/>
      <c r="I32" s="135"/>
      <c r="J32" s="135"/>
      <c r="K32" s="135"/>
      <c r="L32" s="135"/>
      <c r="M32" s="138" t="s">
        <v>12</v>
      </c>
      <c r="N32" s="138"/>
      <c r="O32" s="151"/>
      <c r="P32" s="55"/>
    </row>
    <row r="33" spans="2:16" ht="45.75" customHeight="1" thickTop="1" thickBot="1" x14ac:dyDescent="0.25">
      <c r="B33" s="54"/>
      <c r="C33" s="135"/>
      <c r="D33" s="135"/>
      <c r="E33" s="135"/>
      <c r="F33" s="135"/>
      <c r="G33" s="135"/>
      <c r="H33" s="139"/>
      <c r="I33" s="135"/>
      <c r="J33" s="135"/>
      <c r="K33" s="135"/>
      <c r="L33" s="135"/>
      <c r="M33" s="135" t="s">
        <v>124</v>
      </c>
      <c r="N33" s="135"/>
      <c r="O33" s="151"/>
      <c r="P33" s="55"/>
    </row>
    <row r="34" spans="2:16" ht="18" customHeight="1" thickTop="1" thickBot="1" x14ac:dyDescent="0.25">
      <c r="B34" s="54"/>
      <c r="C34" s="135" t="s">
        <v>222</v>
      </c>
      <c r="D34" s="135" t="s">
        <v>424</v>
      </c>
      <c r="E34" s="135"/>
      <c r="F34" s="135" t="s">
        <v>589</v>
      </c>
      <c r="G34" s="135" t="s">
        <v>3</v>
      </c>
      <c r="H34" s="139" t="s">
        <v>76</v>
      </c>
      <c r="I34" s="162" t="s">
        <v>391</v>
      </c>
      <c r="J34" s="135" t="s">
        <v>28</v>
      </c>
      <c r="K34" s="135" t="s">
        <v>70</v>
      </c>
      <c r="L34" s="135" t="s">
        <v>37</v>
      </c>
      <c r="M34" s="137" t="s">
        <v>5</v>
      </c>
      <c r="N34" s="137"/>
      <c r="O34" s="151"/>
      <c r="P34" s="55"/>
    </row>
    <row r="35" spans="2:16" ht="56.25" customHeight="1" thickTop="1" thickBot="1" x14ac:dyDescent="0.25">
      <c r="B35" s="54"/>
      <c r="C35" s="135"/>
      <c r="D35" s="135"/>
      <c r="E35" s="135"/>
      <c r="F35" s="135"/>
      <c r="G35" s="135"/>
      <c r="H35" s="139"/>
      <c r="I35" s="135"/>
      <c r="J35" s="135"/>
      <c r="K35" s="135"/>
      <c r="L35" s="135"/>
      <c r="M35" s="135" t="s">
        <v>159</v>
      </c>
      <c r="N35" s="135"/>
      <c r="O35" s="151"/>
      <c r="P35" s="55"/>
    </row>
    <row r="36" spans="2:16" ht="18" customHeight="1" thickTop="1" thickBot="1" x14ac:dyDescent="0.25">
      <c r="B36" s="54"/>
      <c r="C36" s="135"/>
      <c r="D36" s="135"/>
      <c r="E36" s="135"/>
      <c r="F36" s="135"/>
      <c r="G36" s="135"/>
      <c r="H36" s="139"/>
      <c r="I36" s="135"/>
      <c r="J36" s="135"/>
      <c r="K36" s="135"/>
      <c r="L36" s="135"/>
      <c r="M36" s="136" t="s">
        <v>13</v>
      </c>
      <c r="N36" s="136"/>
      <c r="O36" s="151"/>
      <c r="P36" s="55"/>
    </row>
    <row r="37" spans="2:16" ht="45" customHeight="1" thickTop="1" thickBot="1" x14ac:dyDescent="0.25">
      <c r="B37" s="54"/>
      <c r="C37" s="135"/>
      <c r="D37" s="135"/>
      <c r="E37" s="135"/>
      <c r="F37" s="135"/>
      <c r="G37" s="135"/>
      <c r="H37" s="139"/>
      <c r="I37" s="135"/>
      <c r="J37" s="135"/>
      <c r="K37" s="135"/>
      <c r="L37" s="135"/>
      <c r="M37" s="135" t="s">
        <v>160</v>
      </c>
      <c r="N37" s="135"/>
      <c r="O37" s="151"/>
      <c r="P37" s="55"/>
    </row>
    <row r="38" spans="2:16" ht="18" customHeight="1" thickTop="1" thickBot="1" x14ac:dyDescent="0.25">
      <c r="B38" s="54"/>
      <c r="C38" s="135"/>
      <c r="D38" s="135"/>
      <c r="E38" s="135"/>
      <c r="F38" s="135"/>
      <c r="G38" s="135"/>
      <c r="H38" s="139"/>
      <c r="I38" s="135"/>
      <c r="J38" s="135"/>
      <c r="K38" s="135"/>
      <c r="L38" s="135"/>
      <c r="M38" s="138" t="s">
        <v>12</v>
      </c>
      <c r="N38" s="138"/>
      <c r="O38" s="151"/>
      <c r="P38" s="55"/>
    </row>
    <row r="39" spans="2:16" ht="45" customHeight="1" thickTop="1" thickBot="1" x14ac:dyDescent="0.25">
      <c r="B39" s="54"/>
      <c r="C39" s="135"/>
      <c r="D39" s="135"/>
      <c r="E39" s="135"/>
      <c r="F39" s="135"/>
      <c r="G39" s="135"/>
      <c r="H39" s="139"/>
      <c r="I39" s="135"/>
      <c r="J39" s="135"/>
      <c r="K39" s="135"/>
      <c r="L39" s="135"/>
      <c r="M39" s="135" t="s">
        <v>194</v>
      </c>
      <c r="N39" s="135"/>
      <c r="O39" s="151"/>
      <c r="P39" s="55"/>
    </row>
    <row r="40" spans="2:16" ht="18" customHeight="1" thickTop="1" thickBot="1" x14ac:dyDescent="0.25">
      <c r="B40" s="54"/>
      <c r="C40" s="135" t="s">
        <v>222</v>
      </c>
      <c r="D40" s="135" t="s">
        <v>424</v>
      </c>
      <c r="E40" s="135"/>
      <c r="F40" s="135" t="s">
        <v>534</v>
      </c>
      <c r="G40" s="135" t="s">
        <v>3</v>
      </c>
      <c r="H40" s="139" t="s">
        <v>76</v>
      </c>
      <c r="I40" s="162" t="s">
        <v>655</v>
      </c>
      <c r="J40" s="135" t="s">
        <v>28</v>
      </c>
      <c r="K40" s="135" t="s">
        <v>70</v>
      </c>
      <c r="L40" s="135" t="s">
        <v>37</v>
      </c>
      <c r="M40" s="137" t="s">
        <v>5</v>
      </c>
      <c r="N40" s="137"/>
      <c r="O40" s="151"/>
      <c r="P40" s="55"/>
    </row>
    <row r="41" spans="2:16" ht="45" customHeight="1" thickTop="1" thickBot="1" x14ac:dyDescent="0.25">
      <c r="B41" s="54"/>
      <c r="C41" s="135"/>
      <c r="D41" s="135"/>
      <c r="E41" s="135"/>
      <c r="F41" s="135"/>
      <c r="G41" s="135"/>
      <c r="H41" s="139"/>
      <c r="I41" s="135"/>
      <c r="J41" s="135"/>
      <c r="K41" s="135"/>
      <c r="L41" s="135"/>
      <c r="M41" s="135" t="s">
        <v>392</v>
      </c>
      <c r="N41" s="135"/>
      <c r="O41" s="151"/>
      <c r="P41" s="55"/>
    </row>
    <row r="42" spans="2:16" ht="18" customHeight="1" thickTop="1" thickBot="1" x14ac:dyDescent="0.25">
      <c r="B42" s="54"/>
      <c r="C42" s="135"/>
      <c r="D42" s="135"/>
      <c r="E42" s="135"/>
      <c r="F42" s="135"/>
      <c r="G42" s="135"/>
      <c r="H42" s="139"/>
      <c r="I42" s="135"/>
      <c r="J42" s="135"/>
      <c r="K42" s="135"/>
      <c r="L42" s="135"/>
      <c r="M42" s="136" t="s">
        <v>13</v>
      </c>
      <c r="N42" s="136"/>
      <c r="O42" s="151"/>
      <c r="P42" s="55"/>
    </row>
    <row r="43" spans="2:16" ht="45" customHeight="1" thickTop="1" thickBot="1" x14ac:dyDescent="0.25">
      <c r="B43" s="54"/>
      <c r="C43" s="135"/>
      <c r="D43" s="135"/>
      <c r="E43" s="135"/>
      <c r="F43" s="135"/>
      <c r="G43" s="135"/>
      <c r="H43" s="139"/>
      <c r="I43" s="135"/>
      <c r="J43" s="135"/>
      <c r="K43" s="135"/>
      <c r="L43" s="135"/>
      <c r="M43" s="135" t="s">
        <v>393</v>
      </c>
      <c r="N43" s="135"/>
      <c r="O43" s="151"/>
      <c r="P43" s="55"/>
    </row>
    <row r="44" spans="2:16" ht="18" customHeight="1" thickTop="1" thickBot="1" x14ac:dyDescent="0.25">
      <c r="B44" s="54"/>
      <c r="C44" s="135"/>
      <c r="D44" s="135"/>
      <c r="E44" s="135"/>
      <c r="F44" s="135"/>
      <c r="G44" s="135"/>
      <c r="H44" s="139"/>
      <c r="I44" s="135"/>
      <c r="J44" s="135"/>
      <c r="K44" s="135"/>
      <c r="L44" s="135"/>
      <c r="M44" s="138" t="s">
        <v>12</v>
      </c>
      <c r="N44" s="138"/>
      <c r="O44" s="151"/>
      <c r="P44" s="55"/>
    </row>
    <row r="45" spans="2:16" ht="45" customHeight="1" thickTop="1" thickBot="1" x14ac:dyDescent="0.25">
      <c r="B45" s="54"/>
      <c r="C45" s="135"/>
      <c r="D45" s="135"/>
      <c r="E45" s="135"/>
      <c r="F45" s="135"/>
      <c r="G45" s="135"/>
      <c r="H45" s="139"/>
      <c r="I45" s="135"/>
      <c r="J45" s="135"/>
      <c r="K45" s="135"/>
      <c r="L45" s="135"/>
      <c r="M45" s="135" t="s">
        <v>394</v>
      </c>
      <c r="N45" s="135"/>
      <c r="O45" s="151"/>
      <c r="P45" s="55"/>
    </row>
    <row r="46" spans="2:16" ht="18" customHeight="1" thickTop="1" thickBot="1" x14ac:dyDescent="0.25">
      <c r="B46" s="54"/>
      <c r="C46" s="135" t="s">
        <v>222</v>
      </c>
      <c r="D46" s="135"/>
      <c r="E46" s="135" t="s">
        <v>424</v>
      </c>
      <c r="F46" s="135" t="s">
        <v>448</v>
      </c>
      <c r="G46" s="135" t="s">
        <v>3</v>
      </c>
      <c r="H46" s="139" t="s">
        <v>76</v>
      </c>
      <c r="I46" s="135">
        <v>1</v>
      </c>
      <c r="J46" s="135" t="s">
        <v>26</v>
      </c>
      <c r="K46" s="135" t="s">
        <v>111</v>
      </c>
      <c r="L46" s="135" t="s">
        <v>37</v>
      </c>
      <c r="M46" s="137" t="s">
        <v>201</v>
      </c>
      <c r="N46" s="137"/>
      <c r="O46" s="151"/>
      <c r="P46" s="55"/>
    </row>
    <row r="47" spans="2:16" ht="45" customHeight="1" thickTop="1" thickBot="1" x14ac:dyDescent="0.25">
      <c r="B47" s="54"/>
      <c r="C47" s="135"/>
      <c r="D47" s="135"/>
      <c r="E47" s="135"/>
      <c r="F47" s="135"/>
      <c r="G47" s="135"/>
      <c r="H47" s="139"/>
      <c r="I47" s="135"/>
      <c r="J47" s="135"/>
      <c r="K47" s="135"/>
      <c r="L47" s="135"/>
      <c r="M47" s="135" t="s">
        <v>449</v>
      </c>
      <c r="N47" s="135"/>
      <c r="O47" s="151"/>
      <c r="P47" s="55"/>
    </row>
    <row r="48" spans="2:16" ht="45" customHeight="1" thickTop="1" thickBot="1" x14ac:dyDescent="0.25">
      <c r="B48" s="54"/>
      <c r="C48" s="135"/>
      <c r="D48" s="135"/>
      <c r="E48" s="135"/>
      <c r="F48" s="135"/>
      <c r="G48" s="135"/>
      <c r="H48" s="139"/>
      <c r="I48" s="135"/>
      <c r="J48" s="135"/>
      <c r="K48" s="135"/>
      <c r="L48" s="135"/>
      <c r="M48" s="135"/>
      <c r="N48" s="135"/>
      <c r="O48" s="151"/>
      <c r="P48" s="55"/>
    </row>
    <row r="49" spans="2:16" ht="45" customHeight="1" thickTop="1" thickBot="1" x14ac:dyDescent="0.25">
      <c r="B49" s="54"/>
      <c r="C49" s="135"/>
      <c r="D49" s="135"/>
      <c r="E49" s="135"/>
      <c r="F49" s="135"/>
      <c r="G49" s="135"/>
      <c r="H49" s="139"/>
      <c r="I49" s="135"/>
      <c r="J49" s="135"/>
      <c r="K49" s="135"/>
      <c r="L49" s="135"/>
      <c r="M49" s="135"/>
      <c r="N49" s="135"/>
      <c r="O49" s="151"/>
      <c r="P49" s="55"/>
    </row>
    <row r="50" spans="2:16" ht="45" customHeight="1" thickTop="1" thickBot="1" x14ac:dyDescent="0.25">
      <c r="B50" s="54"/>
      <c r="C50" s="135"/>
      <c r="D50" s="135"/>
      <c r="E50" s="135"/>
      <c r="F50" s="135"/>
      <c r="G50" s="135"/>
      <c r="H50" s="139"/>
      <c r="I50" s="135"/>
      <c r="J50" s="135"/>
      <c r="K50" s="135"/>
      <c r="L50" s="135"/>
      <c r="M50" s="135"/>
      <c r="N50" s="135"/>
      <c r="O50" s="151"/>
      <c r="P50" s="55"/>
    </row>
    <row r="51" spans="2:16" ht="45" customHeight="1" thickTop="1" thickBot="1" x14ac:dyDescent="0.25">
      <c r="B51" s="54"/>
      <c r="C51" s="135"/>
      <c r="D51" s="135"/>
      <c r="E51" s="135"/>
      <c r="F51" s="135"/>
      <c r="G51" s="135"/>
      <c r="H51" s="139"/>
      <c r="I51" s="135"/>
      <c r="J51" s="135"/>
      <c r="K51" s="135"/>
      <c r="L51" s="135"/>
      <c r="M51" s="135"/>
      <c r="N51" s="135"/>
      <c r="O51" s="151"/>
      <c r="P51" s="55"/>
    </row>
    <row r="52" spans="2:16" ht="18" customHeight="1" thickTop="1" thickBot="1" x14ac:dyDescent="0.25">
      <c r="B52" s="54"/>
      <c r="C52" s="135" t="s">
        <v>222</v>
      </c>
      <c r="D52" s="135"/>
      <c r="E52" s="135" t="s">
        <v>285</v>
      </c>
      <c r="F52" s="135" t="s">
        <v>590</v>
      </c>
      <c r="G52" s="135" t="s">
        <v>18</v>
      </c>
      <c r="H52" s="139" t="s">
        <v>322</v>
      </c>
      <c r="I52" s="163">
        <v>1</v>
      </c>
      <c r="J52" s="135" t="s">
        <v>26</v>
      </c>
      <c r="K52" s="135" t="s">
        <v>111</v>
      </c>
      <c r="L52" s="135" t="s">
        <v>451</v>
      </c>
      <c r="M52" s="137" t="s">
        <v>201</v>
      </c>
      <c r="N52" s="137"/>
      <c r="O52" s="151"/>
      <c r="P52" s="55"/>
    </row>
    <row r="53" spans="2:16" ht="45" customHeight="1" thickTop="1" thickBot="1" x14ac:dyDescent="0.25">
      <c r="B53" s="54"/>
      <c r="C53" s="135"/>
      <c r="D53" s="135"/>
      <c r="E53" s="135"/>
      <c r="F53" s="135"/>
      <c r="G53" s="135"/>
      <c r="H53" s="139"/>
      <c r="I53" s="135"/>
      <c r="J53" s="135"/>
      <c r="K53" s="135"/>
      <c r="L53" s="135"/>
      <c r="M53" s="135" t="s">
        <v>256</v>
      </c>
      <c r="N53" s="135"/>
      <c r="O53" s="151"/>
      <c r="P53" s="55"/>
    </row>
    <row r="54" spans="2:16" ht="45" customHeight="1" thickTop="1" thickBot="1" x14ac:dyDescent="0.25">
      <c r="B54" s="54"/>
      <c r="C54" s="135"/>
      <c r="D54" s="135"/>
      <c r="E54" s="135"/>
      <c r="F54" s="135"/>
      <c r="G54" s="135"/>
      <c r="H54" s="139"/>
      <c r="I54" s="135"/>
      <c r="J54" s="135"/>
      <c r="K54" s="135"/>
      <c r="L54" s="135"/>
      <c r="M54" s="135"/>
      <c r="N54" s="135"/>
      <c r="O54" s="151"/>
      <c r="P54" s="55"/>
    </row>
    <row r="55" spans="2:16" ht="45" customHeight="1" thickTop="1" thickBot="1" x14ac:dyDescent="0.25">
      <c r="B55" s="54"/>
      <c r="C55" s="135"/>
      <c r="D55" s="135"/>
      <c r="E55" s="135"/>
      <c r="F55" s="135"/>
      <c r="G55" s="135"/>
      <c r="H55" s="139"/>
      <c r="I55" s="135"/>
      <c r="J55" s="135"/>
      <c r="K55" s="135"/>
      <c r="L55" s="135"/>
      <c r="M55" s="135"/>
      <c r="N55" s="135"/>
      <c r="O55" s="151"/>
      <c r="P55" s="55"/>
    </row>
    <row r="56" spans="2:16" ht="45" customHeight="1" thickTop="1" thickBot="1" x14ac:dyDescent="0.25">
      <c r="B56" s="54"/>
      <c r="C56" s="135"/>
      <c r="D56" s="135"/>
      <c r="E56" s="135"/>
      <c r="F56" s="135"/>
      <c r="G56" s="135"/>
      <c r="H56" s="139"/>
      <c r="I56" s="135"/>
      <c r="J56" s="135"/>
      <c r="K56" s="135"/>
      <c r="L56" s="135"/>
      <c r="M56" s="135"/>
      <c r="N56" s="135"/>
      <c r="O56" s="151"/>
      <c r="P56" s="55"/>
    </row>
    <row r="57" spans="2:16" ht="45" customHeight="1" thickTop="1" thickBot="1" x14ac:dyDescent="0.25">
      <c r="B57" s="54"/>
      <c r="C57" s="135"/>
      <c r="D57" s="135"/>
      <c r="E57" s="135"/>
      <c r="F57" s="135"/>
      <c r="G57" s="135"/>
      <c r="H57" s="139"/>
      <c r="I57" s="135"/>
      <c r="J57" s="135"/>
      <c r="K57" s="135"/>
      <c r="L57" s="135"/>
      <c r="M57" s="135"/>
      <c r="N57" s="135"/>
      <c r="O57" s="151"/>
      <c r="P57" s="55"/>
    </row>
    <row r="58" spans="2:16" ht="18" customHeight="1" thickTop="1" thickBot="1" x14ac:dyDescent="0.25">
      <c r="B58" s="54"/>
      <c r="C58" s="135" t="s">
        <v>222</v>
      </c>
      <c r="D58" s="135" t="s">
        <v>285</v>
      </c>
      <c r="E58" s="135"/>
      <c r="F58" s="177" t="s">
        <v>591</v>
      </c>
      <c r="G58" s="173" t="s">
        <v>15</v>
      </c>
      <c r="H58" s="180" t="s">
        <v>69</v>
      </c>
      <c r="I58" s="181" t="s">
        <v>345</v>
      </c>
      <c r="J58" s="181" t="s">
        <v>28</v>
      </c>
      <c r="K58" s="177" t="s">
        <v>70</v>
      </c>
      <c r="L58" s="177" t="s">
        <v>451</v>
      </c>
      <c r="M58" s="182" t="s">
        <v>5</v>
      </c>
      <c r="N58" s="183"/>
      <c r="O58" s="151"/>
      <c r="P58" s="55"/>
    </row>
    <row r="59" spans="2:16" ht="45" customHeight="1" thickTop="1" thickBot="1" x14ac:dyDescent="0.25">
      <c r="B59" s="54"/>
      <c r="C59" s="135"/>
      <c r="D59" s="135"/>
      <c r="E59" s="135"/>
      <c r="F59" s="178"/>
      <c r="G59" s="178"/>
      <c r="H59" s="178"/>
      <c r="I59" s="178"/>
      <c r="J59" s="178"/>
      <c r="K59" s="178"/>
      <c r="L59" s="178"/>
      <c r="M59" s="184" t="s">
        <v>406</v>
      </c>
      <c r="N59" s="185"/>
      <c r="O59" s="151"/>
      <c r="P59" s="55"/>
    </row>
    <row r="60" spans="2:16" ht="18" customHeight="1" thickTop="1" thickBot="1" x14ac:dyDescent="0.25">
      <c r="B60" s="54"/>
      <c r="C60" s="135"/>
      <c r="D60" s="135"/>
      <c r="E60" s="135"/>
      <c r="F60" s="178"/>
      <c r="G60" s="178"/>
      <c r="H60" s="178"/>
      <c r="I60" s="178"/>
      <c r="J60" s="178"/>
      <c r="K60" s="178"/>
      <c r="L60" s="178"/>
      <c r="M60" s="186" t="s">
        <v>13</v>
      </c>
      <c r="N60" s="185"/>
      <c r="O60" s="151"/>
      <c r="P60" s="55"/>
    </row>
    <row r="61" spans="2:16" ht="45" customHeight="1" thickTop="1" thickBot="1" x14ac:dyDescent="0.25">
      <c r="B61" s="54"/>
      <c r="C61" s="135"/>
      <c r="D61" s="135"/>
      <c r="E61" s="135"/>
      <c r="F61" s="178"/>
      <c r="G61" s="178"/>
      <c r="H61" s="178"/>
      <c r="I61" s="178"/>
      <c r="J61" s="178"/>
      <c r="K61" s="178"/>
      <c r="L61" s="178"/>
      <c r="M61" s="184" t="s">
        <v>407</v>
      </c>
      <c r="N61" s="185"/>
      <c r="O61" s="151"/>
      <c r="P61" s="55"/>
    </row>
    <row r="62" spans="2:16" ht="18" customHeight="1" thickTop="1" thickBot="1" x14ac:dyDescent="0.25">
      <c r="B62" s="54"/>
      <c r="C62" s="135"/>
      <c r="D62" s="135"/>
      <c r="E62" s="135"/>
      <c r="F62" s="178"/>
      <c r="G62" s="178"/>
      <c r="H62" s="178"/>
      <c r="I62" s="178"/>
      <c r="J62" s="178"/>
      <c r="K62" s="178"/>
      <c r="L62" s="178"/>
      <c r="M62" s="187" t="s">
        <v>12</v>
      </c>
      <c r="N62" s="185"/>
      <c r="O62" s="151"/>
      <c r="P62" s="55"/>
    </row>
    <row r="63" spans="2:16" ht="73.5" customHeight="1" thickTop="1" thickBot="1" x14ac:dyDescent="0.25">
      <c r="B63" s="54"/>
      <c r="C63" s="135"/>
      <c r="D63" s="135"/>
      <c r="E63" s="135"/>
      <c r="F63" s="179"/>
      <c r="G63" s="179"/>
      <c r="H63" s="179"/>
      <c r="I63" s="179"/>
      <c r="J63" s="179"/>
      <c r="K63" s="179"/>
      <c r="L63" s="179"/>
      <c r="M63" s="184" t="s">
        <v>408</v>
      </c>
      <c r="N63" s="185"/>
      <c r="O63" s="151"/>
      <c r="P63" s="55"/>
    </row>
    <row r="64" spans="2:16" ht="18" customHeight="1" thickTop="1" thickBot="1" x14ac:dyDescent="0.25">
      <c r="B64" s="54"/>
      <c r="C64" s="135" t="s">
        <v>222</v>
      </c>
      <c r="D64" s="135" t="s">
        <v>285</v>
      </c>
      <c r="E64" s="135"/>
      <c r="F64" s="177" t="s">
        <v>409</v>
      </c>
      <c r="G64" s="173" t="s">
        <v>15</v>
      </c>
      <c r="H64" s="188" t="s">
        <v>69</v>
      </c>
      <c r="I64" s="189">
        <v>1</v>
      </c>
      <c r="J64" s="189" t="s">
        <v>28</v>
      </c>
      <c r="K64" s="173" t="s">
        <v>70</v>
      </c>
      <c r="L64" s="177" t="s">
        <v>451</v>
      </c>
      <c r="M64" s="182" t="s">
        <v>5</v>
      </c>
      <c r="N64" s="183"/>
      <c r="O64" s="151"/>
      <c r="P64" s="55"/>
    </row>
    <row r="65" spans="2:16" ht="45" customHeight="1" thickTop="1" thickBot="1" x14ac:dyDescent="0.25">
      <c r="B65" s="54"/>
      <c r="C65" s="135"/>
      <c r="D65" s="135"/>
      <c r="E65" s="135"/>
      <c r="F65" s="178"/>
      <c r="G65" s="178"/>
      <c r="H65" s="178"/>
      <c r="I65" s="178"/>
      <c r="J65" s="178"/>
      <c r="K65" s="178"/>
      <c r="L65" s="178"/>
      <c r="M65" s="184" t="s">
        <v>410</v>
      </c>
      <c r="N65" s="185"/>
      <c r="O65" s="151"/>
      <c r="P65" s="55"/>
    </row>
    <row r="66" spans="2:16" ht="18" customHeight="1" thickTop="1" thickBot="1" x14ac:dyDescent="0.25">
      <c r="B66" s="54"/>
      <c r="C66" s="135"/>
      <c r="D66" s="135"/>
      <c r="E66" s="135"/>
      <c r="F66" s="178"/>
      <c r="G66" s="178"/>
      <c r="H66" s="178"/>
      <c r="I66" s="178"/>
      <c r="J66" s="178"/>
      <c r="K66" s="178"/>
      <c r="L66" s="178"/>
      <c r="M66" s="186" t="s">
        <v>13</v>
      </c>
      <c r="N66" s="185"/>
      <c r="O66" s="151"/>
      <c r="P66" s="55"/>
    </row>
    <row r="67" spans="2:16" ht="45" customHeight="1" thickTop="1" thickBot="1" x14ac:dyDescent="0.25">
      <c r="B67" s="54"/>
      <c r="C67" s="135"/>
      <c r="D67" s="135"/>
      <c r="E67" s="135"/>
      <c r="F67" s="178"/>
      <c r="G67" s="178"/>
      <c r="H67" s="178"/>
      <c r="I67" s="178"/>
      <c r="J67" s="178"/>
      <c r="K67" s="178"/>
      <c r="L67" s="178"/>
      <c r="M67" s="184" t="s">
        <v>411</v>
      </c>
      <c r="N67" s="185"/>
      <c r="O67" s="151"/>
      <c r="P67" s="55"/>
    </row>
    <row r="68" spans="2:16" ht="18" customHeight="1" thickTop="1" thickBot="1" x14ac:dyDescent="0.25">
      <c r="B68" s="54"/>
      <c r="C68" s="135"/>
      <c r="D68" s="135"/>
      <c r="E68" s="135"/>
      <c r="F68" s="178"/>
      <c r="G68" s="178"/>
      <c r="H68" s="178"/>
      <c r="I68" s="178"/>
      <c r="J68" s="178"/>
      <c r="K68" s="178"/>
      <c r="L68" s="178"/>
      <c r="M68" s="187" t="s">
        <v>12</v>
      </c>
      <c r="N68" s="185"/>
      <c r="O68" s="151"/>
      <c r="P68" s="55"/>
    </row>
    <row r="69" spans="2:16" ht="52.5" customHeight="1" thickTop="1" thickBot="1" x14ac:dyDescent="0.25">
      <c r="B69" s="54"/>
      <c r="C69" s="135"/>
      <c r="D69" s="135"/>
      <c r="E69" s="135"/>
      <c r="F69" s="179"/>
      <c r="G69" s="179"/>
      <c r="H69" s="179"/>
      <c r="I69" s="179"/>
      <c r="J69" s="179"/>
      <c r="K69" s="179"/>
      <c r="L69" s="179"/>
      <c r="M69" s="184" t="s">
        <v>412</v>
      </c>
      <c r="N69" s="185"/>
      <c r="O69" s="151"/>
      <c r="P69" s="55"/>
    </row>
    <row r="70" spans="2:16" ht="18" customHeight="1" thickTop="1" thickBot="1" x14ac:dyDescent="0.25">
      <c r="B70" s="54"/>
      <c r="C70" s="135" t="s">
        <v>222</v>
      </c>
      <c r="D70" s="135" t="s">
        <v>285</v>
      </c>
      <c r="E70" s="135"/>
      <c r="F70" s="177" t="s">
        <v>413</v>
      </c>
      <c r="G70" s="177" t="s">
        <v>15</v>
      </c>
      <c r="H70" s="180" t="s">
        <v>69</v>
      </c>
      <c r="I70" s="181">
        <v>1</v>
      </c>
      <c r="J70" s="181" t="s">
        <v>28</v>
      </c>
      <c r="K70" s="177" t="s">
        <v>70</v>
      </c>
      <c r="L70" s="177" t="s">
        <v>451</v>
      </c>
      <c r="M70" s="182" t="s">
        <v>5</v>
      </c>
      <c r="N70" s="183"/>
      <c r="O70" s="151"/>
      <c r="P70" s="55"/>
    </row>
    <row r="71" spans="2:16" ht="45" customHeight="1" thickTop="1" thickBot="1" x14ac:dyDescent="0.25">
      <c r="B71" s="54"/>
      <c r="C71" s="135"/>
      <c r="D71" s="135"/>
      <c r="E71" s="135"/>
      <c r="F71" s="178"/>
      <c r="G71" s="178"/>
      <c r="H71" s="178"/>
      <c r="I71" s="178"/>
      <c r="J71" s="178"/>
      <c r="K71" s="178"/>
      <c r="L71" s="178"/>
      <c r="M71" s="184" t="s">
        <v>414</v>
      </c>
      <c r="N71" s="185"/>
      <c r="O71" s="151"/>
      <c r="P71" s="55"/>
    </row>
    <row r="72" spans="2:16" ht="18" customHeight="1" thickTop="1" thickBot="1" x14ac:dyDescent="0.25">
      <c r="B72" s="54"/>
      <c r="C72" s="135"/>
      <c r="D72" s="135"/>
      <c r="E72" s="135"/>
      <c r="F72" s="178"/>
      <c r="G72" s="178"/>
      <c r="H72" s="178"/>
      <c r="I72" s="178"/>
      <c r="J72" s="178"/>
      <c r="K72" s="178"/>
      <c r="L72" s="178"/>
      <c r="M72" s="186" t="s">
        <v>13</v>
      </c>
      <c r="N72" s="185"/>
      <c r="O72" s="151"/>
      <c r="P72" s="55"/>
    </row>
    <row r="73" spans="2:16" ht="45" customHeight="1" thickTop="1" thickBot="1" x14ac:dyDescent="0.25">
      <c r="B73" s="54"/>
      <c r="C73" s="135"/>
      <c r="D73" s="135"/>
      <c r="E73" s="135"/>
      <c r="F73" s="178"/>
      <c r="G73" s="178"/>
      <c r="H73" s="178"/>
      <c r="I73" s="178"/>
      <c r="J73" s="178"/>
      <c r="K73" s="178"/>
      <c r="L73" s="178"/>
      <c r="M73" s="184" t="s">
        <v>415</v>
      </c>
      <c r="N73" s="185"/>
      <c r="O73" s="151"/>
      <c r="P73" s="55"/>
    </row>
    <row r="74" spans="2:16" ht="18" customHeight="1" thickTop="1" thickBot="1" x14ac:dyDescent="0.25">
      <c r="B74" s="54"/>
      <c r="C74" s="135"/>
      <c r="D74" s="135"/>
      <c r="E74" s="135"/>
      <c r="F74" s="178"/>
      <c r="G74" s="178"/>
      <c r="H74" s="178"/>
      <c r="I74" s="178"/>
      <c r="J74" s="178"/>
      <c r="K74" s="178"/>
      <c r="L74" s="178"/>
      <c r="M74" s="187" t="s">
        <v>12</v>
      </c>
      <c r="N74" s="185"/>
      <c r="O74" s="151"/>
      <c r="P74" s="55"/>
    </row>
    <row r="75" spans="2:16" ht="45" customHeight="1" thickTop="1" thickBot="1" x14ac:dyDescent="0.25">
      <c r="B75" s="54"/>
      <c r="C75" s="135"/>
      <c r="D75" s="135"/>
      <c r="E75" s="135"/>
      <c r="F75" s="179"/>
      <c r="G75" s="179"/>
      <c r="H75" s="179"/>
      <c r="I75" s="179"/>
      <c r="J75" s="179"/>
      <c r="K75" s="179"/>
      <c r="L75" s="179"/>
      <c r="M75" s="184" t="s">
        <v>416</v>
      </c>
      <c r="N75" s="185"/>
      <c r="O75" s="151"/>
      <c r="P75" s="55"/>
    </row>
    <row r="76" spans="2:16" ht="18" customHeight="1" thickTop="1" thickBot="1" x14ac:dyDescent="0.25">
      <c r="B76" s="54"/>
      <c r="C76" s="135" t="s">
        <v>222</v>
      </c>
      <c r="D76" s="135" t="s">
        <v>285</v>
      </c>
      <c r="E76" s="135"/>
      <c r="F76" s="135" t="s">
        <v>551</v>
      </c>
      <c r="G76" s="135" t="s">
        <v>17</v>
      </c>
      <c r="H76" s="139" t="s">
        <v>187</v>
      </c>
      <c r="I76" s="163" t="s">
        <v>418</v>
      </c>
      <c r="J76" s="135" t="s">
        <v>26</v>
      </c>
      <c r="K76" s="135" t="s">
        <v>111</v>
      </c>
      <c r="L76" s="135" t="s">
        <v>52</v>
      </c>
      <c r="M76" s="137" t="s">
        <v>5</v>
      </c>
      <c r="N76" s="137"/>
      <c r="O76" s="152"/>
      <c r="P76" s="55"/>
    </row>
    <row r="77" spans="2:16" ht="61.5" customHeight="1" thickTop="1" thickBot="1" x14ac:dyDescent="0.25">
      <c r="B77" s="54"/>
      <c r="C77" s="135"/>
      <c r="D77" s="135"/>
      <c r="E77" s="135"/>
      <c r="F77" s="135"/>
      <c r="G77" s="135"/>
      <c r="H77" s="139"/>
      <c r="I77" s="163"/>
      <c r="J77" s="135"/>
      <c r="K77" s="135"/>
      <c r="L77" s="135"/>
      <c r="M77" s="135" t="s">
        <v>224</v>
      </c>
      <c r="N77" s="135"/>
      <c r="O77" s="152"/>
      <c r="P77" s="55"/>
    </row>
    <row r="78" spans="2:16" ht="18" customHeight="1" thickTop="1" thickBot="1" x14ac:dyDescent="0.25">
      <c r="B78" s="54"/>
      <c r="C78" s="135"/>
      <c r="D78" s="135"/>
      <c r="E78" s="135"/>
      <c r="F78" s="135"/>
      <c r="G78" s="135"/>
      <c r="H78" s="139"/>
      <c r="I78" s="163"/>
      <c r="J78" s="135"/>
      <c r="K78" s="135"/>
      <c r="L78" s="135"/>
      <c r="M78" s="136" t="s">
        <v>13</v>
      </c>
      <c r="N78" s="136"/>
      <c r="O78" s="152"/>
      <c r="P78" s="55"/>
    </row>
    <row r="79" spans="2:16" ht="61.5" customHeight="1" thickTop="1" thickBot="1" x14ac:dyDescent="0.25">
      <c r="B79" s="54"/>
      <c r="C79" s="135"/>
      <c r="D79" s="135"/>
      <c r="E79" s="135"/>
      <c r="F79" s="135"/>
      <c r="G79" s="135"/>
      <c r="H79" s="139" t="s">
        <v>75</v>
      </c>
      <c r="I79" s="163" t="s">
        <v>419</v>
      </c>
      <c r="J79" s="135"/>
      <c r="K79" s="135"/>
      <c r="L79" s="135"/>
      <c r="M79" s="135" t="s">
        <v>225</v>
      </c>
      <c r="N79" s="135"/>
      <c r="O79" s="152"/>
      <c r="P79" s="55"/>
    </row>
    <row r="80" spans="2:16" ht="18" customHeight="1" thickTop="1" thickBot="1" x14ac:dyDescent="0.25">
      <c r="B80" s="54"/>
      <c r="C80" s="135"/>
      <c r="D80" s="135"/>
      <c r="E80" s="135"/>
      <c r="F80" s="135"/>
      <c r="G80" s="135"/>
      <c r="H80" s="139"/>
      <c r="I80" s="163"/>
      <c r="J80" s="135"/>
      <c r="K80" s="135"/>
      <c r="L80" s="135"/>
      <c r="M80" s="138" t="s">
        <v>12</v>
      </c>
      <c r="N80" s="138"/>
      <c r="O80" s="152"/>
      <c r="P80" s="55"/>
    </row>
    <row r="81" spans="2:16" ht="61.5" customHeight="1" thickTop="1" thickBot="1" x14ac:dyDescent="0.25">
      <c r="B81" s="54"/>
      <c r="C81" s="135"/>
      <c r="D81" s="135"/>
      <c r="E81" s="135"/>
      <c r="F81" s="135"/>
      <c r="G81" s="135"/>
      <c r="H81" s="139"/>
      <c r="I81" s="163"/>
      <c r="J81" s="135"/>
      <c r="K81" s="135"/>
      <c r="L81" s="135"/>
      <c r="M81" s="135" t="s">
        <v>226</v>
      </c>
      <c r="N81" s="135"/>
      <c r="O81" s="152"/>
      <c r="P81" s="55"/>
    </row>
    <row r="82" spans="2:16" ht="18" customHeight="1" thickTop="1" thickBot="1" x14ac:dyDescent="0.25">
      <c r="B82" s="54"/>
      <c r="C82" s="135" t="s">
        <v>230</v>
      </c>
      <c r="D82" s="135" t="s">
        <v>285</v>
      </c>
      <c r="E82" s="135"/>
      <c r="F82" s="135" t="s">
        <v>233</v>
      </c>
      <c r="G82" s="135" t="s">
        <v>15</v>
      </c>
      <c r="H82" s="139" t="s">
        <v>69</v>
      </c>
      <c r="I82" s="135" t="s">
        <v>480</v>
      </c>
      <c r="J82" s="135" t="s">
        <v>26</v>
      </c>
      <c r="K82" s="135" t="s">
        <v>70</v>
      </c>
      <c r="L82" s="135" t="s">
        <v>51</v>
      </c>
      <c r="M82" s="137" t="s">
        <v>5</v>
      </c>
      <c r="N82" s="137"/>
      <c r="O82" s="151"/>
      <c r="P82" s="55"/>
    </row>
    <row r="83" spans="2:16" ht="61.5" customHeight="1" thickTop="1" thickBot="1" x14ac:dyDescent="0.25">
      <c r="B83" s="54"/>
      <c r="C83" s="135"/>
      <c r="D83" s="135"/>
      <c r="E83" s="135"/>
      <c r="F83" s="135"/>
      <c r="G83" s="135"/>
      <c r="H83" s="139"/>
      <c r="I83" s="135"/>
      <c r="J83" s="135"/>
      <c r="K83" s="135"/>
      <c r="L83" s="135"/>
      <c r="M83" s="135" t="s">
        <v>235</v>
      </c>
      <c r="N83" s="135"/>
      <c r="O83" s="151"/>
      <c r="P83" s="55"/>
    </row>
    <row r="84" spans="2:16" ht="18" customHeight="1" thickTop="1" thickBot="1" x14ac:dyDescent="0.25">
      <c r="B84" s="54"/>
      <c r="C84" s="135"/>
      <c r="D84" s="135"/>
      <c r="E84" s="135"/>
      <c r="F84" s="135"/>
      <c r="G84" s="135"/>
      <c r="H84" s="139"/>
      <c r="I84" s="135"/>
      <c r="J84" s="135"/>
      <c r="K84" s="135"/>
      <c r="L84" s="135"/>
      <c r="M84" s="136" t="s">
        <v>13</v>
      </c>
      <c r="N84" s="136"/>
      <c r="O84" s="151"/>
      <c r="P84" s="55"/>
    </row>
    <row r="85" spans="2:16" ht="61.5" customHeight="1" thickTop="1" thickBot="1" x14ac:dyDescent="0.25">
      <c r="B85" s="54"/>
      <c r="C85" s="135"/>
      <c r="D85" s="135"/>
      <c r="E85" s="135"/>
      <c r="F85" s="135"/>
      <c r="G85" s="135"/>
      <c r="H85" s="139"/>
      <c r="I85" s="135"/>
      <c r="J85" s="135"/>
      <c r="K85" s="135"/>
      <c r="L85" s="135"/>
      <c r="M85" s="135" t="s">
        <v>234</v>
      </c>
      <c r="N85" s="135"/>
      <c r="O85" s="151"/>
      <c r="P85" s="55"/>
    </row>
    <row r="86" spans="2:16" ht="18" customHeight="1" thickTop="1" thickBot="1" x14ac:dyDescent="0.25">
      <c r="B86" s="54"/>
      <c r="C86" s="135"/>
      <c r="D86" s="135"/>
      <c r="E86" s="135"/>
      <c r="F86" s="135"/>
      <c r="G86" s="135"/>
      <c r="H86" s="139"/>
      <c r="I86" s="135"/>
      <c r="J86" s="135"/>
      <c r="K86" s="135"/>
      <c r="L86" s="135"/>
      <c r="M86" s="138" t="s">
        <v>12</v>
      </c>
      <c r="N86" s="138"/>
      <c r="O86" s="151"/>
      <c r="P86" s="55"/>
    </row>
    <row r="87" spans="2:16" ht="61.5" customHeight="1" thickTop="1" thickBot="1" x14ac:dyDescent="0.25">
      <c r="B87" s="54"/>
      <c r="C87" s="135"/>
      <c r="D87" s="135"/>
      <c r="E87" s="135"/>
      <c r="F87" s="135"/>
      <c r="G87" s="135"/>
      <c r="H87" s="139"/>
      <c r="I87" s="135"/>
      <c r="J87" s="135"/>
      <c r="K87" s="135"/>
      <c r="L87" s="135"/>
      <c r="M87" s="135" t="s">
        <v>236</v>
      </c>
      <c r="N87" s="135"/>
      <c r="O87" s="151"/>
      <c r="P87" s="55"/>
    </row>
    <row r="88" spans="2:16" ht="18" customHeight="1" thickTop="1" thickBot="1" x14ac:dyDescent="0.25">
      <c r="B88" s="54"/>
      <c r="C88" s="135" t="s">
        <v>230</v>
      </c>
      <c r="D88" s="135" t="s">
        <v>285</v>
      </c>
      <c r="E88" s="135"/>
      <c r="F88" s="135" t="s">
        <v>554</v>
      </c>
      <c r="G88" s="135" t="s">
        <v>15</v>
      </c>
      <c r="H88" s="139" t="s">
        <v>69</v>
      </c>
      <c r="I88" s="135" t="s">
        <v>313</v>
      </c>
      <c r="J88" s="135" t="s">
        <v>27</v>
      </c>
      <c r="K88" s="135" t="s">
        <v>88</v>
      </c>
      <c r="L88" s="135" t="s">
        <v>51</v>
      </c>
      <c r="M88" s="137" t="s">
        <v>5</v>
      </c>
      <c r="N88" s="137"/>
      <c r="O88" s="151"/>
      <c r="P88" s="55"/>
    </row>
    <row r="89" spans="2:16" ht="61.5" customHeight="1" thickTop="1" thickBot="1" x14ac:dyDescent="0.25">
      <c r="B89" s="54"/>
      <c r="C89" s="135"/>
      <c r="D89" s="135"/>
      <c r="E89" s="135"/>
      <c r="F89" s="135"/>
      <c r="G89" s="135"/>
      <c r="H89" s="139"/>
      <c r="I89" s="135"/>
      <c r="J89" s="135"/>
      <c r="K89" s="135"/>
      <c r="L89" s="135"/>
      <c r="M89" s="135" t="s">
        <v>311</v>
      </c>
      <c r="N89" s="135"/>
      <c r="O89" s="151"/>
      <c r="P89" s="55"/>
    </row>
    <row r="90" spans="2:16" ht="18" customHeight="1" thickTop="1" thickBot="1" x14ac:dyDescent="0.25">
      <c r="B90" s="54"/>
      <c r="C90" s="135"/>
      <c r="D90" s="135"/>
      <c r="E90" s="135"/>
      <c r="F90" s="135"/>
      <c r="G90" s="135"/>
      <c r="H90" s="139"/>
      <c r="I90" s="135"/>
      <c r="J90" s="135"/>
      <c r="K90" s="135"/>
      <c r="L90" s="135"/>
      <c r="M90" s="136" t="s">
        <v>13</v>
      </c>
      <c r="N90" s="136"/>
      <c r="O90" s="151"/>
      <c r="P90" s="55"/>
    </row>
    <row r="91" spans="2:16" ht="61.5" customHeight="1" thickTop="1" thickBot="1" x14ac:dyDescent="0.25">
      <c r="B91" s="54"/>
      <c r="C91" s="135"/>
      <c r="D91" s="135"/>
      <c r="E91" s="135"/>
      <c r="F91" s="135"/>
      <c r="G91" s="135"/>
      <c r="H91" s="139"/>
      <c r="I91" s="135"/>
      <c r="J91" s="135"/>
      <c r="K91" s="135"/>
      <c r="L91" s="135"/>
      <c r="M91" s="135" t="s">
        <v>312</v>
      </c>
      <c r="N91" s="135"/>
      <c r="O91" s="151"/>
      <c r="P91" s="55"/>
    </row>
    <row r="92" spans="2:16" ht="18" customHeight="1" thickTop="1" thickBot="1" x14ac:dyDescent="0.25">
      <c r="B92" s="54"/>
      <c r="C92" s="135"/>
      <c r="D92" s="135"/>
      <c r="E92" s="135"/>
      <c r="F92" s="135"/>
      <c r="G92" s="135"/>
      <c r="H92" s="139"/>
      <c r="I92" s="135"/>
      <c r="J92" s="135"/>
      <c r="K92" s="135"/>
      <c r="L92" s="135"/>
      <c r="M92" s="138" t="s">
        <v>12</v>
      </c>
      <c r="N92" s="138"/>
      <c r="O92" s="151"/>
      <c r="P92" s="55"/>
    </row>
    <row r="93" spans="2:16" ht="90" customHeight="1" thickTop="1" thickBot="1" x14ac:dyDescent="0.25">
      <c r="B93" s="54"/>
      <c r="C93" s="135"/>
      <c r="D93" s="135"/>
      <c r="E93" s="135"/>
      <c r="F93" s="135"/>
      <c r="G93" s="135"/>
      <c r="H93" s="139"/>
      <c r="I93" s="135"/>
      <c r="J93" s="135"/>
      <c r="K93" s="135"/>
      <c r="L93" s="135"/>
      <c r="M93" s="135" t="s">
        <v>552</v>
      </c>
      <c r="N93" s="135"/>
      <c r="O93" s="151"/>
      <c r="P93" s="55"/>
    </row>
    <row r="94" spans="2:16" ht="18" customHeight="1" thickTop="1" thickBot="1" x14ac:dyDescent="0.25">
      <c r="B94" s="54"/>
      <c r="C94" s="135" t="s">
        <v>230</v>
      </c>
      <c r="D94" s="135" t="s">
        <v>285</v>
      </c>
      <c r="E94" s="135"/>
      <c r="F94" s="135" t="s">
        <v>555</v>
      </c>
      <c r="G94" s="135" t="s">
        <v>15</v>
      </c>
      <c r="H94" s="139" t="s">
        <v>69</v>
      </c>
      <c r="I94" s="135" t="s">
        <v>314</v>
      </c>
      <c r="J94" s="135" t="s">
        <v>27</v>
      </c>
      <c r="K94" s="135" t="s">
        <v>88</v>
      </c>
      <c r="L94" s="135" t="s">
        <v>51</v>
      </c>
      <c r="M94" s="137" t="s">
        <v>5</v>
      </c>
      <c r="N94" s="137"/>
      <c r="O94" s="151"/>
      <c r="P94" s="55"/>
    </row>
    <row r="95" spans="2:16" ht="61.5" customHeight="1" thickTop="1" thickBot="1" x14ac:dyDescent="0.25">
      <c r="B95" s="54"/>
      <c r="C95" s="135"/>
      <c r="D95" s="135"/>
      <c r="E95" s="135"/>
      <c r="F95" s="135"/>
      <c r="G95" s="135"/>
      <c r="H95" s="139"/>
      <c r="I95" s="135"/>
      <c r="J95" s="135"/>
      <c r="K95" s="135"/>
      <c r="L95" s="135"/>
      <c r="M95" s="135" t="s">
        <v>311</v>
      </c>
      <c r="N95" s="135"/>
      <c r="O95" s="151"/>
      <c r="P95" s="55"/>
    </row>
    <row r="96" spans="2:16" ht="18" customHeight="1" thickTop="1" thickBot="1" x14ac:dyDescent="0.25">
      <c r="B96" s="54"/>
      <c r="C96" s="135"/>
      <c r="D96" s="135"/>
      <c r="E96" s="135"/>
      <c r="F96" s="135"/>
      <c r="G96" s="135"/>
      <c r="H96" s="139"/>
      <c r="I96" s="135"/>
      <c r="J96" s="135"/>
      <c r="K96" s="135"/>
      <c r="L96" s="135"/>
      <c r="M96" s="136" t="s">
        <v>13</v>
      </c>
      <c r="N96" s="136"/>
      <c r="O96" s="151"/>
      <c r="P96" s="55"/>
    </row>
    <row r="97" spans="2:16" ht="61.5" customHeight="1" thickTop="1" thickBot="1" x14ac:dyDescent="0.25">
      <c r="B97" s="54"/>
      <c r="C97" s="135"/>
      <c r="D97" s="135"/>
      <c r="E97" s="135"/>
      <c r="F97" s="135"/>
      <c r="G97" s="135"/>
      <c r="H97" s="139"/>
      <c r="I97" s="135"/>
      <c r="J97" s="135"/>
      <c r="K97" s="135"/>
      <c r="L97" s="135"/>
      <c r="M97" s="135" t="s">
        <v>316</v>
      </c>
      <c r="N97" s="135"/>
      <c r="O97" s="151"/>
      <c r="P97" s="55"/>
    </row>
    <row r="98" spans="2:16" ht="18" customHeight="1" thickTop="1" thickBot="1" x14ac:dyDescent="0.25">
      <c r="B98" s="54"/>
      <c r="C98" s="135"/>
      <c r="D98" s="135"/>
      <c r="E98" s="135"/>
      <c r="F98" s="135"/>
      <c r="G98" s="135"/>
      <c r="H98" s="139"/>
      <c r="I98" s="135"/>
      <c r="J98" s="135"/>
      <c r="K98" s="135"/>
      <c r="L98" s="135"/>
      <c r="M98" s="138" t="s">
        <v>12</v>
      </c>
      <c r="N98" s="138"/>
      <c r="O98" s="151"/>
      <c r="P98" s="55"/>
    </row>
    <row r="99" spans="2:16" ht="83.25" customHeight="1" thickTop="1" thickBot="1" x14ac:dyDescent="0.25">
      <c r="B99" s="54"/>
      <c r="C99" s="135"/>
      <c r="D99" s="135"/>
      <c r="E99" s="135"/>
      <c r="F99" s="135"/>
      <c r="G99" s="135"/>
      <c r="H99" s="139"/>
      <c r="I99" s="135"/>
      <c r="J99" s="135"/>
      <c r="K99" s="135"/>
      <c r="L99" s="135"/>
      <c r="M99" s="135" t="s">
        <v>553</v>
      </c>
      <c r="N99" s="135"/>
      <c r="O99" s="151"/>
      <c r="P99" s="55"/>
    </row>
    <row r="100" spans="2:16" ht="18" customHeight="1" thickTop="1" thickBot="1" x14ac:dyDescent="0.25">
      <c r="B100" s="54"/>
      <c r="C100" s="135" t="s">
        <v>230</v>
      </c>
      <c r="D100" s="135" t="s">
        <v>285</v>
      </c>
      <c r="E100" s="135"/>
      <c r="F100" s="135" t="s">
        <v>556</v>
      </c>
      <c r="G100" s="135" t="s">
        <v>15</v>
      </c>
      <c r="H100" s="139" t="s">
        <v>69</v>
      </c>
      <c r="I100" s="135" t="s">
        <v>315</v>
      </c>
      <c r="J100" s="135" t="s">
        <v>27</v>
      </c>
      <c r="K100" s="135" t="s">
        <v>88</v>
      </c>
      <c r="L100" s="135" t="s">
        <v>51</v>
      </c>
      <c r="M100" s="137" t="s">
        <v>5</v>
      </c>
      <c r="N100" s="137"/>
      <c r="O100" s="151"/>
      <c r="P100" s="55"/>
    </row>
    <row r="101" spans="2:16" ht="61.5" customHeight="1" thickTop="1" thickBot="1" x14ac:dyDescent="0.25">
      <c r="B101" s="54"/>
      <c r="C101" s="135"/>
      <c r="D101" s="135"/>
      <c r="E101" s="135"/>
      <c r="F101" s="135"/>
      <c r="G101" s="135"/>
      <c r="H101" s="139"/>
      <c r="I101" s="135"/>
      <c r="J101" s="135"/>
      <c r="K101" s="135"/>
      <c r="L101" s="135"/>
      <c r="M101" s="135" t="s">
        <v>311</v>
      </c>
      <c r="N101" s="135"/>
      <c r="O101" s="151"/>
      <c r="P101" s="55"/>
    </row>
    <row r="102" spans="2:16" ht="18" customHeight="1" thickTop="1" thickBot="1" x14ac:dyDescent="0.25">
      <c r="B102" s="54"/>
      <c r="C102" s="135"/>
      <c r="D102" s="135"/>
      <c r="E102" s="135"/>
      <c r="F102" s="135"/>
      <c r="G102" s="135"/>
      <c r="H102" s="139"/>
      <c r="I102" s="135"/>
      <c r="J102" s="135"/>
      <c r="K102" s="135"/>
      <c r="L102" s="135"/>
      <c r="M102" s="136" t="s">
        <v>13</v>
      </c>
      <c r="N102" s="136"/>
      <c r="O102" s="151"/>
      <c r="P102" s="55"/>
    </row>
    <row r="103" spans="2:16" ht="61.5" customHeight="1" thickTop="1" thickBot="1" x14ac:dyDescent="0.25">
      <c r="B103" s="54"/>
      <c r="C103" s="135"/>
      <c r="D103" s="135"/>
      <c r="E103" s="135"/>
      <c r="F103" s="135"/>
      <c r="G103" s="135"/>
      <c r="H103" s="139"/>
      <c r="I103" s="135"/>
      <c r="J103" s="135"/>
      <c r="K103" s="135"/>
      <c r="L103" s="135"/>
      <c r="M103" s="135" t="s">
        <v>317</v>
      </c>
      <c r="N103" s="135"/>
      <c r="O103" s="151"/>
      <c r="P103" s="55"/>
    </row>
    <row r="104" spans="2:16" ht="18" customHeight="1" thickTop="1" thickBot="1" x14ac:dyDescent="0.25">
      <c r="B104" s="54"/>
      <c r="C104" s="135"/>
      <c r="D104" s="135"/>
      <c r="E104" s="135"/>
      <c r="F104" s="135"/>
      <c r="G104" s="135"/>
      <c r="H104" s="139"/>
      <c r="I104" s="135"/>
      <c r="J104" s="135"/>
      <c r="K104" s="135"/>
      <c r="L104" s="135"/>
      <c r="M104" s="138" t="s">
        <v>12</v>
      </c>
      <c r="N104" s="138"/>
      <c r="O104" s="151"/>
      <c r="P104" s="55"/>
    </row>
    <row r="105" spans="2:16" ht="82.5" customHeight="1" thickTop="1" thickBot="1" x14ac:dyDescent="0.25">
      <c r="B105" s="54"/>
      <c r="C105" s="135"/>
      <c r="D105" s="135"/>
      <c r="E105" s="135"/>
      <c r="F105" s="135"/>
      <c r="G105" s="135"/>
      <c r="H105" s="139"/>
      <c r="I105" s="135"/>
      <c r="J105" s="135"/>
      <c r="K105" s="135"/>
      <c r="L105" s="135"/>
      <c r="M105" s="135" t="s">
        <v>557</v>
      </c>
      <c r="N105" s="135"/>
      <c r="O105" s="151"/>
      <c r="P105" s="55"/>
    </row>
    <row r="106" spans="2:16" ht="18" customHeight="1" thickTop="1" thickBot="1" x14ac:dyDescent="0.25">
      <c r="B106" s="54"/>
      <c r="C106" s="135" t="s">
        <v>230</v>
      </c>
      <c r="D106" s="135" t="s">
        <v>285</v>
      </c>
      <c r="E106" s="135"/>
      <c r="F106" s="135" t="s">
        <v>558</v>
      </c>
      <c r="G106" s="135" t="s">
        <v>15</v>
      </c>
      <c r="H106" s="139" t="s">
        <v>69</v>
      </c>
      <c r="I106" s="135" t="s">
        <v>314</v>
      </c>
      <c r="J106" s="135" t="s">
        <v>27</v>
      </c>
      <c r="K106" s="135" t="s">
        <v>88</v>
      </c>
      <c r="L106" s="135" t="s">
        <v>51</v>
      </c>
      <c r="M106" s="137" t="s">
        <v>5</v>
      </c>
      <c r="N106" s="137"/>
      <c r="O106" s="151"/>
      <c r="P106" s="55"/>
    </row>
    <row r="107" spans="2:16" ht="61.5" customHeight="1" thickTop="1" thickBot="1" x14ac:dyDescent="0.25">
      <c r="B107" s="54"/>
      <c r="C107" s="135"/>
      <c r="D107" s="135"/>
      <c r="E107" s="135"/>
      <c r="F107" s="135"/>
      <c r="G107" s="135"/>
      <c r="H107" s="139"/>
      <c r="I107" s="135"/>
      <c r="J107" s="135"/>
      <c r="K107" s="135"/>
      <c r="L107" s="135"/>
      <c r="M107" s="135" t="s">
        <v>311</v>
      </c>
      <c r="N107" s="135"/>
      <c r="O107" s="151"/>
      <c r="P107" s="55"/>
    </row>
    <row r="108" spans="2:16" ht="18" customHeight="1" thickTop="1" thickBot="1" x14ac:dyDescent="0.25">
      <c r="B108" s="54"/>
      <c r="C108" s="135"/>
      <c r="D108" s="135"/>
      <c r="E108" s="135"/>
      <c r="F108" s="135"/>
      <c r="G108" s="135"/>
      <c r="H108" s="139"/>
      <c r="I108" s="135"/>
      <c r="J108" s="135"/>
      <c r="K108" s="135"/>
      <c r="L108" s="135"/>
      <c r="M108" s="136" t="s">
        <v>13</v>
      </c>
      <c r="N108" s="136"/>
      <c r="O108" s="151"/>
      <c r="P108" s="55"/>
    </row>
    <row r="109" spans="2:16" ht="61.5" customHeight="1" thickTop="1" thickBot="1" x14ac:dyDescent="0.25">
      <c r="B109" s="54"/>
      <c r="C109" s="135"/>
      <c r="D109" s="135"/>
      <c r="E109" s="135"/>
      <c r="F109" s="135"/>
      <c r="G109" s="135"/>
      <c r="H109" s="139"/>
      <c r="I109" s="135"/>
      <c r="J109" s="135"/>
      <c r="K109" s="135"/>
      <c r="L109" s="135"/>
      <c r="M109" s="135" t="s">
        <v>318</v>
      </c>
      <c r="N109" s="135"/>
      <c r="O109" s="151"/>
      <c r="P109" s="55"/>
    </row>
    <row r="110" spans="2:16" ht="18" customHeight="1" thickTop="1" thickBot="1" x14ac:dyDescent="0.25">
      <c r="B110" s="54"/>
      <c r="C110" s="135"/>
      <c r="D110" s="135"/>
      <c r="E110" s="135"/>
      <c r="F110" s="135"/>
      <c r="G110" s="135"/>
      <c r="H110" s="139"/>
      <c r="I110" s="135"/>
      <c r="J110" s="135"/>
      <c r="K110" s="135"/>
      <c r="L110" s="135"/>
      <c r="M110" s="138" t="s">
        <v>12</v>
      </c>
      <c r="N110" s="138"/>
      <c r="O110" s="151"/>
      <c r="P110" s="55"/>
    </row>
    <row r="111" spans="2:16" ht="90" customHeight="1" thickTop="1" thickBot="1" x14ac:dyDescent="0.25">
      <c r="B111" s="54"/>
      <c r="C111" s="135"/>
      <c r="D111" s="135"/>
      <c r="E111" s="135"/>
      <c r="F111" s="135"/>
      <c r="G111" s="135"/>
      <c r="H111" s="139"/>
      <c r="I111" s="135"/>
      <c r="J111" s="135"/>
      <c r="K111" s="135"/>
      <c r="L111" s="135"/>
      <c r="M111" s="135" t="s">
        <v>559</v>
      </c>
      <c r="N111" s="135"/>
      <c r="O111" s="151"/>
      <c r="P111" s="55"/>
    </row>
    <row r="112" spans="2:16" ht="18" customHeight="1" thickTop="1" thickBot="1" x14ac:dyDescent="0.25">
      <c r="B112" s="54"/>
      <c r="C112" s="135" t="s">
        <v>230</v>
      </c>
      <c r="D112" s="135" t="s">
        <v>285</v>
      </c>
      <c r="E112" s="135"/>
      <c r="F112" s="135" t="s">
        <v>560</v>
      </c>
      <c r="G112" s="135" t="s">
        <v>15</v>
      </c>
      <c r="H112" s="139" t="s">
        <v>69</v>
      </c>
      <c r="I112" s="135" t="s">
        <v>252</v>
      </c>
      <c r="J112" s="135" t="s">
        <v>27</v>
      </c>
      <c r="K112" s="135" t="s">
        <v>88</v>
      </c>
      <c r="L112" s="135" t="s">
        <v>51</v>
      </c>
      <c r="M112" s="137" t="s">
        <v>5</v>
      </c>
      <c r="N112" s="137"/>
      <c r="O112" s="151"/>
      <c r="P112" s="55"/>
    </row>
    <row r="113" spans="2:22" ht="61.5" customHeight="1" thickTop="1" thickBot="1" x14ac:dyDescent="0.25">
      <c r="B113" s="54"/>
      <c r="C113" s="135"/>
      <c r="D113" s="135"/>
      <c r="E113" s="135"/>
      <c r="F113" s="135"/>
      <c r="G113" s="135"/>
      <c r="H113" s="139"/>
      <c r="I113" s="135"/>
      <c r="J113" s="135"/>
      <c r="K113" s="135"/>
      <c r="L113" s="135"/>
      <c r="M113" s="135" t="s">
        <v>311</v>
      </c>
      <c r="N113" s="135"/>
      <c r="O113" s="151"/>
      <c r="P113" s="55"/>
    </row>
    <row r="114" spans="2:22" ht="18" customHeight="1" thickTop="1" thickBot="1" x14ac:dyDescent="0.25">
      <c r="B114" s="54"/>
      <c r="C114" s="135"/>
      <c r="D114" s="135"/>
      <c r="E114" s="135"/>
      <c r="F114" s="135"/>
      <c r="G114" s="135"/>
      <c r="H114" s="139"/>
      <c r="I114" s="135"/>
      <c r="J114" s="135"/>
      <c r="K114" s="135"/>
      <c r="L114" s="135"/>
      <c r="M114" s="136" t="s">
        <v>13</v>
      </c>
      <c r="N114" s="136"/>
      <c r="O114" s="151"/>
      <c r="P114" s="55"/>
    </row>
    <row r="115" spans="2:22" ht="61.5" customHeight="1" thickTop="1" thickBot="1" x14ac:dyDescent="0.25">
      <c r="B115" s="54"/>
      <c r="C115" s="135"/>
      <c r="D115" s="135"/>
      <c r="E115" s="135"/>
      <c r="F115" s="135"/>
      <c r="G115" s="135"/>
      <c r="H115" s="139"/>
      <c r="I115" s="135"/>
      <c r="J115" s="135"/>
      <c r="K115" s="135"/>
      <c r="L115" s="135"/>
      <c r="M115" s="135" t="s">
        <v>319</v>
      </c>
      <c r="N115" s="135"/>
      <c r="O115" s="151"/>
      <c r="P115" s="55"/>
    </row>
    <row r="116" spans="2:22" ht="18" customHeight="1" thickTop="1" thickBot="1" x14ac:dyDescent="0.25">
      <c r="B116" s="54"/>
      <c r="C116" s="135"/>
      <c r="D116" s="135"/>
      <c r="E116" s="135"/>
      <c r="F116" s="135"/>
      <c r="G116" s="135"/>
      <c r="H116" s="139"/>
      <c r="I116" s="135"/>
      <c r="J116" s="135"/>
      <c r="K116" s="135"/>
      <c r="L116" s="135"/>
      <c r="M116" s="138" t="s">
        <v>12</v>
      </c>
      <c r="N116" s="138"/>
      <c r="O116" s="151"/>
      <c r="P116" s="55"/>
    </row>
    <row r="117" spans="2:22" ht="96" customHeight="1" thickTop="1" thickBot="1" x14ac:dyDescent="0.25">
      <c r="B117" s="54"/>
      <c r="C117" s="135"/>
      <c r="D117" s="135"/>
      <c r="E117" s="135"/>
      <c r="F117" s="135"/>
      <c r="G117" s="135"/>
      <c r="H117" s="139"/>
      <c r="I117" s="135"/>
      <c r="J117" s="135"/>
      <c r="K117" s="135"/>
      <c r="L117" s="135"/>
      <c r="M117" s="135" t="s">
        <v>561</v>
      </c>
      <c r="N117" s="135"/>
      <c r="O117" s="151"/>
      <c r="P117" s="55"/>
    </row>
    <row r="118" spans="2:22" ht="18" customHeight="1" thickTop="1" thickBot="1" x14ac:dyDescent="0.25">
      <c r="B118" s="54"/>
      <c r="C118" s="135" t="s">
        <v>230</v>
      </c>
      <c r="D118" s="135" t="s">
        <v>285</v>
      </c>
      <c r="E118" s="135"/>
      <c r="F118" s="135" t="s">
        <v>562</v>
      </c>
      <c r="G118" s="135" t="s">
        <v>15</v>
      </c>
      <c r="H118" s="139" t="s">
        <v>69</v>
      </c>
      <c r="I118" s="135" t="s">
        <v>315</v>
      </c>
      <c r="J118" s="135" t="s">
        <v>27</v>
      </c>
      <c r="K118" s="135" t="s">
        <v>88</v>
      </c>
      <c r="L118" s="135" t="s">
        <v>51</v>
      </c>
      <c r="M118" s="137" t="s">
        <v>5</v>
      </c>
      <c r="N118" s="137"/>
      <c r="O118" s="151"/>
      <c r="P118" s="55"/>
    </row>
    <row r="119" spans="2:22" ht="61.5" customHeight="1" thickTop="1" thickBot="1" x14ac:dyDescent="0.25">
      <c r="B119" s="54"/>
      <c r="C119" s="135"/>
      <c r="D119" s="135"/>
      <c r="E119" s="135"/>
      <c r="F119" s="135"/>
      <c r="G119" s="135"/>
      <c r="H119" s="139"/>
      <c r="I119" s="135"/>
      <c r="J119" s="135"/>
      <c r="K119" s="135"/>
      <c r="L119" s="135"/>
      <c r="M119" s="135" t="s">
        <v>311</v>
      </c>
      <c r="N119" s="135"/>
      <c r="O119" s="151"/>
      <c r="P119" s="55"/>
    </row>
    <row r="120" spans="2:22" ht="18" customHeight="1" thickTop="1" thickBot="1" x14ac:dyDescent="0.25">
      <c r="B120" s="54"/>
      <c r="C120" s="135"/>
      <c r="D120" s="135"/>
      <c r="E120" s="135"/>
      <c r="F120" s="135"/>
      <c r="G120" s="135"/>
      <c r="H120" s="139"/>
      <c r="I120" s="135"/>
      <c r="J120" s="135"/>
      <c r="K120" s="135"/>
      <c r="L120" s="135"/>
      <c r="M120" s="136" t="s">
        <v>13</v>
      </c>
      <c r="N120" s="136"/>
      <c r="O120" s="151"/>
      <c r="P120" s="55"/>
    </row>
    <row r="121" spans="2:22" ht="61.5" customHeight="1" thickTop="1" thickBot="1" x14ac:dyDescent="0.25">
      <c r="B121" s="54"/>
      <c r="C121" s="135"/>
      <c r="D121" s="135"/>
      <c r="E121" s="135"/>
      <c r="F121" s="135"/>
      <c r="G121" s="135"/>
      <c r="H121" s="139"/>
      <c r="I121" s="135"/>
      <c r="J121" s="135"/>
      <c r="K121" s="135"/>
      <c r="L121" s="135"/>
      <c r="M121" s="135" t="s">
        <v>320</v>
      </c>
      <c r="N121" s="135"/>
      <c r="O121" s="151"/>
      <c r="P121" s="55"/>
    </row>
    <row r="122" spans="2:22" ht="18" customHeight="1" thickTop="1" thickBot="1" x14ac:dyDescent="0.25">
      <c r="B122" s="54"/>
      <c r="C122" s="135"/>
      <c r="D122" s="135"/>
      <c r="E122" s="135"/>
      <c r="F122" s="135"/>
      <c r="G122" s="135"/>
      <c r="H122" s="139"/>
      <c r="I122" s="135"/>
      <c r="J122" s="135"/>
      <c r="K122" s="135"/>
      <c r="L122" s="135"/>
      <c r="M122" s="138" t="s">
        <v>12</v>
      </c>
      <c r="N122" s="138"/>
      <c r="O122" s="151"/>
      <c r="P122" s="55"/>
    </row>
    <row r="123" spans="2:22" ht="99.75" customHeight="1" thickTop="1" thickBot="1" x14ac:dyDescent="0.25">
      <c r="B123" s="54"/>
      <c r="C123" s="135"/>
      <c r="D123" s="135"/>
      <c r="E123" s="135"/>
      <c r="F123" s="135"/>
      <c r="G123" s="135"/>
      <c r="H123" s="139"/>
      <c r="I123" s="135"/>
      <c r="J123" s="135"/>
      <c r="K123" s="135"/>
      <c r="L123" s="135"/>
      <c r="M123" s="135" t="s">
        <v>321</v>
      </c>
      <c r="N123" s="135"/>
      <c r="O123" s="151"/>
      <c r="P123" s="55"/>
    </row>
    <row r="124" spans="2:22" ht="18" customHeight="1" thickTop="1" thickBot="1" x14ac:dyDescent="0.25">
      <c r="B124" s="54"/>
      <c r="C124" s="135" t="s">
        <v>230</v>
      </c>
      <c r="D124" s="135" t="s">
        <v>285</v>
      </c>
      <c r="E124" s="135"/>
      <c r="F124" s="135" t="s">
        <v>417</v>
      </c>
      <c r="G124" s="135" t="s">
        <v>15</v>
      </c>
      <c r="H124" s="139" t="s">
        <v>69</v>
      </c>
      <c r="I124" s="162">
        <v>1</v>
      </c>
      <c r="J124" s="135" t="s">
        <v>28</v>
      </c>
      <c r="K124" s="135" t="s">
        <v>70</v>
      </c>
      <c r="L124" s="135" t="s">
        <v>51</v>
      </c>
      <c r="M124" s="137" t="s">
        <v>5</v>
      </c>
      <c r="N124" s="137"/>
      <c r="O124" s="151"/>
      <c r="P124" s="55"/>
    </row>
    <row r="125" spans="2:22" ht="61.5" customHeight="1" thickTop="1" thickBot="1" x14ac:dyDescent="0.25">
      <c r="B125" s="54"/>
      <c r="C125" s="135"/>
      <c r="D125" s="135"/>
      <c r="E125" s="135"/>
      <c r="F125" s="135"/>
      <c r="G125" s="135"/>
      <c r="H125" s="139"/>
      <c r="I125" s="135"/>
      <c r="J125" s="135"/>
      <c r="K125" s="135"/>
      <c r="L125" s="135"/>
      <c r="M125" s="135" t="s">
        <v>264</v>
      </c>
      <c r="N125" s="135"/>
      <c r="O125" s="151"/>
      <c r="P125" s="55"/>
    </row>
    <row r="126" spans="2:22" ht="18" customHeight="1" thickTop="1" thickBot="1" x14ac:dyDescent="0.25">
      <c r="B126" s="54"/>
      <c r="C126" s="135"/>
      <c r="D126" s="135"/>
      <c r="E126" s="135"/>
      <c r="F126" s="135"/>
      <c r="G126" s="135"/>
      <c r="H126" s="139"/>
      <c r="I126" s="135"/>
      <c r="J126" s="135"/>
      <c r="K126" s="135"/>
      <c r="L126" s="135"/>
      <c r="M126" s="136" t="s">
        <v>13</v>
      </c>
      <c r="N126" s="136"/>
      <c r="O126" s="151"/>
      <c r="P126" s="55"/>
      <c r="R126" s="164"/>
      <c r="S126" s="164"/>
      <c r="T126" s="164"/>
      <c r="U126" s="164"/>
      <c r="V126" s="164"/>
    </row>
    <row r="127" spans="2:22" ht="61.5" customHeight="1" thickTop="1" thickBot="1" x14ac:dyDescent="0.25">
      <c r="B127" s="54"/>
      <c r="C127" s="135"/>
      <c r="D127" s="135"/>
      <c r="E127" s="135"/>
      <c r="F127" s="135"/>
      <c r="G127" s="135"/>
      <c r="H127" s="139"/>
      <c r="I127" s="135"/>
      <c r="J127" s="135"/>
      <c r="K127" s="135"/>
      <c r="L127" s="135"/>
      <c r="M127" s="135" t="s">
        <v>563</v>
      </c>
      <c r="N127" s="135"/>
      <c r="O127" s="151"/>
      <c r="P127" s="55"/>
    </row>
    <row r="128" spans="2:22" ht="18" customHeight="1" thickTop="1" thickBot="1" x14ac:dyDescent="0.25">
      <c r="B128" s="54"/>
      <c r="C128" s="135"/>
      <c r="D128" s="135"/>
      <c r="E128" s="135"/>
      <c r="F128" s="135"/>
      <c r="G128" s="135"/>
      <c r="H128" s="139"/>
      <c r="I128" s="135"/>
      <c r="J128" s="135"/>
      <c r="K128" s="135"/>
      <c r="L128" s="135"/>
      <c r="M128" s="138" t="s">
        <v>12</v>
      </c>
      <c r="N128" s="138"/>
      <c r="O128" s="151"/>
      <c r="P128" s="55"/>
    </row>
    <row r="129" spans="2:16" ht="61.5" customHeight="1" thickTop="1" thickBot="1" x14ac:dyDescent="0.25">
      <c r="B129" s="54"/>
      <c r="C129" s="135"/>
      <c r="D129" s="135"/>
      <c r="E129" s="135"/>
      <c r="F129" s="135"/>
      <c r="G129" s="135"/>
      <c r="H129" s="139"/>
      <c r="I129" s="135"/>
      <c r="J129" s="135"/>
      <c r="K129" s="135"/>
      <c r="L129" s="135"/>
      <c r="M129" s="135" t="s">
        <v>564</v>
      </c>
      <c r="N129" s="135"/>
      <c r="O129" s="151"/>
      <c r="P129" s="55"/>
    </row>
    <row r="130" spans="2:16" ht="18" customHeight="1" thickTop="1" thickBot="1" x14ac:dyDescent="0.25">
      <c r="B130" s="54"/>
      <c r="C130" s="135" t="s">
        <v>263</v>
      </c>
      <c r="D130" s="135" t="s">
        <v>285</v>
      </c>
      <c r="E130" s="135"/>
      <c r="F130" s="135" t="s">
        <v>565</v>
      </c>
      <c r="G130" s="135" t="s">
        <v>3</v>
      </c>
      <c r="H130" s="139" t="s">
        <v>76</v>
      </c>
      <c r="I130" s="165" t="s">
        <v>654</v>
      </c>
      <c r="J130" s="135" t="s">
        <v>28</v>
      </c>
      <c r="K130" s="135" t="s">
        <v>70</v>
      </c>
      <c r="L130" s="135" t="s">
        <v>52</v>
      </c>
      <c r="M130" s="137" t="s">
        <v>5</v>
      </c>
      <c r="N130" s="137"/>
      <c r="O130" s="152"/>
      <c r="P130" s="55"/>
    </row>
    <row r="131" spans="2:16" ht="54" customHeight="1" thickTop="1" thickBot="1" x14ac:dyDescent="0.25">
      <c r="B131" s="54"/>
      <c r="C131" s="135"/>
      <c r="D131" s="135"/>
      <c r="E131" s="135"/>
      <c r="F131" s="135"/>
      <c r="G131" s="135"/>
      <c r="H131" s="139"/>
      <c r="I131" s="166"/>
      <c r="J131" s="135"/>
      <c r="K131" s="135"/>
      <c r="L131" s="135"/>
      <c r="M131" s="135" t="s">
        <v>237</v>
      </c>
      <c r="N131" s="135"/>
      <c r="O131" s="152"/>
      <c r="P131" s="55"/>
    </row>
    <row r="132" spans="2:16" ht="18" customHeight="1" thickTop="1" thickBot="1" x14ac:dyDescent="0.25">
      <c r="B132" s="54"/>
      <c r="C132" s="135"/>
      <c r="D132" s="135"/>
      <c r="E132" s="135"/>
      <c r="F132" s="135"/>
      <c r="G132" s="135"/>
      <c r="H132" s="139"/>
      <c r="I132" s="165" t="s">
        <v>592</v>
      </c>
      <c r="J132" s="135"/>
      <c r="K132" s="135"/>
      <c r="L132" s="135"/>
      <c r="M132" s="136" t="s">
        <v>13</v>
      </c>
      <c r="N132" s="136"/>
      <c r="O132" s="152"/>
      <c r="P132" s="55"/>
    </row>
    <row r="133" spans="2:16" ht="38.25" customHeight="1" thickTop="1" thickBot="1" x14ac:dyDescent="0.25">
      <c r="B133" s="54"/>
      <c r="C133" s="135"/>
      <c r="D133" s="135"/>
      <c r="E133" s="135"/>
      <c r="F133" s="135"/>
      <c r="G133" s="135"/>
      <c r="H133" s="139"/>
      <c r="I133" s="166"/>
      <c r="J133" s="135"/>
      <c r="K133" s="135"/>
      <c r="L133" s="135"/>
      <c r="M133" s="135" t="s">
        <v>238</v>
      </c>
      <c r="N133" s="135"/>
      <c r="O133" s="152"/>
      <c r="P133" s="55"/>
    </row>
    <row r="134" spans="2:16" ht="42" customHeight="1" thickTop="1" thickBot="1" x14ac:dyDescent="0.25">
      <c r="B134" s="54"/>
      <c r="C134" s="135"/>
      <c r="D134" s="135"/>
      <c r="E134" s="135"/>
      <c r="F134" s="135"/>
      <c r="G134" s="135"/>
      <c r="H134" s="139"/>
      <c r="I134" s="100" t="s">
        <v>593</v>
      </c>
      <c r="J134" s="135"/>
      <c r="K134" s="135"/>
      <c r="L134" s="135"/>
      <c r="M134" s="138" t="s">
        <v>12</v>
      </c>
      <c r="N134" s="138"/>
      <c r="O134" s="152"/>
      <c r="P134" s="55"/>
    </row>
    <row r="135" spans="2:16" ht="49.5" customHeight="1" thickTop="1" thickBot="1" x14ac:dyDescent="0.25">
      <c r="B135" s="54"/>
      <c r="C135" s="135"/>
      <c r="D135" s="135"/>
      <c r="E135" s="135"/>
      <c r="F135" s="135"/>
      <c r="G135" s="135"/>
      <c r="H135" s="139"/>
      <c r="I135" s="43" t="s">
        <v>594</v>
      </c>
      <c r="J135" s="135"/>
      <c r="K135" s="135"/>
      <c r="L135" s="135"/>
      <c r="M135" s="135" t="s">
        <v>239</v>
      </c>
      <c r="N135" s="135"/>
      <c r="O135" s="152"/>
      <c r="P135" s="55"/>
    </row>
    <row r="136" spans="2:16" ht="18" customHeight="1" thickTop="1" thickBot="1" x14ac:dyDescent="0.25">
      <c r="B136" s="54"/>
      <c r="C136" s="135" t="s">
        <v>263</v>
      </c>
      <c r="D136" s="135" t="s">
        <v>285</v>
      </c>
      <c r="E136" s="135"/>
      <c r="F136" s="135" t="s">
        <v>566</v>
      </c>
      <c r="G136" s="135" t="s">
        <v>17</v>
      </c>
      <c r="H136" s="139" t="s">
        <v>77</v>
      </c>
      <c r="I136" s="167" t="s">
        <v>595</v>
      </c>
      <c r="J136" s="135" t="s">
        <v>28</v>
      </c>
      <c r="K136" s="135" t="s">
        <v>70</v>
      </c>
      <c r="L136" s="135" t="s">
        <v>52</v>
      </c>
      <c r="M136" s="137" t="s">
        <v>5</v>
      </c>
      <c r="N136" s="137"/>
      <c r="O136" s="152"/>
      <c r="P136" s="55"/>
    </row>
    <row r="137" spans="2:16" ht="32.25" customHeight="1" thickTop="1" thickBot="1" x14ac:dyDescent="0.25">
      <c r="B137" s="54"/>
      <c r="C137" s="135"/>
      <c r="D137" s="135"/>
      <c r="E137" s="135"/>
      <c r="F137" s="135"/>
      <c r="G137" s="135"/>
      <c r="H137" s="139"/>
      <c r="I137" s="168"/>
      <c r="J137" s="135"/>
      <c r="K137" s="135"/>
      <c r="L137" s="135"/>
      <c r="M137" s="135" t="s">
        <v>258</v>
      </c>
      <c r="N137" s="135"/>
      <c r="O137" s="152"/>
      <c r="P137" s="55"/>
    </row>
    <row r="138" spans="2:16" ht="18" customHeight="1" thickTop="1" thickBot="1" x14ac:dyDescent="0.25">
      <c r="B138" s="54"/>
      <c r="C138" s="135"/>
      <c r="D138" s="135"/>
      <c r="E138" s="135"/>
      <c r="F138" s="135"/>
      <c r="G138" s="135"/>
      <c r="H138" s="139"/>
      <c r="I138" s="169"/>
      <c r="J138" s="135"/>
      <c r="K138" s="135"/>
      <c r="L138" s="135"/>
      <c r="M138" s="136" t="s">
        <v>13</v>
      </c>
      <c r="N138" s="136"/>
      <c r="O138" s="152"/>
      <c r="P138" s="55"/>
    </row>
    <row r="139" spans="2:16" ht="37.5" customHeight="1" thickTop="1" thickBot="1" x14ac:dyDescent="0.25">
      <c r="B139" s="54"/>
      <c r="C139" s="135"/>
      <c r="D139" s="135"/>
      <c r="E139" s="135"/>
      <c r="F139" s="135"/>
      <c r="G139" s="135"/>
      <c r="H139" s="139"/>
      <c r="I139" s="167" t="s">
        <v>595</v>
      </c>
      <c r="J139" s="135"/>
      <c r="K139" s="135"/>
      <c r="L139" s="135"/>
      <c r="M139" s="135" t="s">
        <v>257</v>
      </c>
      <c r="N139" s="135"/>
      <c r="O139" s="152"/>
      <c r="P139" s="55"/>
    </row>
    <row r="140" spans="2:16" ht="18" customHeight="1" thickTop="1" thickBot="1" x14ac:dyDescent="0.25">
      <c r="B140" s="54"/>
      <c r="C140" s="135"/>
      <c r="D140" s="135"/>
      <c r="E140" s="135"/>
      <c r="F140" s="135"/>
      <c r="G140" s="135"/>
      <c r="H140" s="139"/>
      <c r="I140" s="168"/>
      <c r="J140" s="135"/>
      <c r="K140" s="135"/>
      <c r="L140" s="135"/>
      <c r="M140" s="138" t="s">
        <v>12</v>
      </c>
      <c r="N140" s="138"/>
      <c r="O140" s="152"/>
      <c r="P140" s="55"/>
    </row>
    <row r="141" spans="2:16" ht="51.75" customHeight="1" thickTop="1" thickBot="1" x14ac:dyDescent="0.25">
      <c r="B141" s="54"/>
      <c r="C141" s="135"/>
      <c r="D141" s="135"/>
      <c r="E141" s="135"/>
      <c r="F141" s="135"/>
      <c r="G141" s="135"/>
      <c r="H141" s="139"/>
      <c r="I141" s="169"/>
      <c r="J141" s="135"/>
      <c r="K141" s="135"/>
      <c r="L141" s="135"/>
      <c r="M141" s="135" t="s">
        <v>265</v>
      </c>
      <c r="N141" s="135"/>
      <c r="O141" s="152"/>
      <c r="P141" s="55"/>
    </row>
    <row r="142" spans="2:16" ht="18" customHeight="1" thickTop="1" thickBot="1" x14ac:dyDescent="0.25">
      <c r="B142" s="54"/>
      <c r="C142" s="135" t="s">
        <v>263</v>
      </c>
      <c r="D142" s="135" t="s">
        <v>285</v>
      </c>
      <c r="E142" s="135"/>
      <c r="F142" s="135" t="s">
        <v>567</v>
      </c>
      <c r="G142" s="135" t="s">
        <v>17</v>
      </c>
      <c r="H142" s="139" t="s">
        <v>77</v>
      </c>
      <c r="I142" s="162" t="s">
        <v>596</v>
      </c>
      <c r="J142" s="135" t="s">
        <v>28</v>
      </c>
      <c r="K142" s="135" t="s">
        <v>70</v>
      </c>
      <c r="L142" s="135" t="s">
        <v>52</v>
      </c>
      <c r="M142" s="137" t="s">
        <v>5</v>
      </c>
      <c r="N142" s="137"/>
      <c r="O142" s="152"/>
      <c r="P142" s="55"/>
    </row>
    <row r="143" spans="2:16" ht="36.75" customHeight="1" thickTop="1" thickBot="1" x14ac:dyDescent="0.25">
      <c r="B143" s="54"/>
      <c r="C143" s="135"/>
      <c r="D143" s="135"/>
      <c r="E143" s="135"/>
      <c r="F143" s="135"/>
      <c r="G143" s="135"/>
      <c r="H143" s="139"/>
      <c r="I143" s="162"/>
      <c r="J143" s="135"/>
      <c r="K143" s="135"/>
      <c r="L143" s="135"/>
      <c r="M143" s="135" t="s">
        <v>421</v>
      </c>
      <c r="N143" s="135"/>
      <c r="O143" s="152"/>
      <c r="P143" s="55"/>
    </row>
    <row r="144" spans="2:16" ht="18" customHeight="1" thickTop="1" thickBot="1" x14ac:dyDescent="0.25">
      <c r="B144" s="54"/>
      <c r="C144" s="135"/>
      <c r="D144" s="135"/>
      <c r="E144" s="135"/>
      <c r="F144" s="135"/>
      <c r="G144" s="135"/>
      <c r="H144" s="139"/>
      <c r="I144" s="162"/>
      <c r="J144" s="135"/>
      <c r="K144" s="135"/>
      <c r="L144" s="135"/>
      <c r="M144" s="136" t="s">
        <v>13</v>
      </c>
      <c r="N144" s="136"/>
      <c r="O144" s="152"/>
      <c r="P144" s="55"/>
    </row>
    <row r="145" spans="2:16" ht="36.75" customHeight="1" thickTop="1" thickBot="1" x14ac:dyDescent="0.25">
      <c r="B145" s="54"/>
      <c r="C145" s="135"/>
      <c r="D145" s="135"/>
      <c r="E145" s="135"/>
      <c r="F145" s="135"/>
      <c r="G145" s="135"/>
      <c r="H145" s="139"/>
      <c r="I145" s="135" t="s">
        <v>597</v>
      </c>
      <c r="J145" s="135"/>
      <c r="K145" s="135"/>
      <c r="L145" s="135"/>
      <c r="M145" s="135" t="s">
        <v>422</v>
      </c>
      <c r="N145" s="135"/>
      <c r="O145" s="152"/>
      <c r="P145" s="55"/>
    </row>
    <row r="146" spans="2:16" ht="18" customHeight="1" thickTop="1" thickBot="1" x14ac:dyDescent="0.25">
      <c r="B146" s="54"/>
      <c r="C146" s="135"/>
      <c r="D146" s="135"/>
      <c r="E146" s="135"/>
      <c r="F146" s="135"/>
      <c r="G146" s="135"/>
      <c r="H146" s="139"/>
      <c r="I146" s="135"/>
      <c r="J146" s="135"/>
      <c r="K146" s="135"/>
      <c r="L146" s="135"/>
      <c r="M146" s="138" t="s">
        <v>12</v>
      </c>
      <c r="N146" s="138"/>
      <c r="O146" s="152"/>
      <c r="P146" s="55"/>
    </row>
    <row r="147" spans="2:16" ht="36.75" customHeight="1" thickTop="1" thickBot="1" x14ac:dyDescent="0.25">
      <c r="B147" s="54"/>
      <c r="C147" s="135"/>
      <c r="D147" s="135"/>
      <c r="E147" s="135"/>
      <c r="F147" s="135"/>
      <c r="G147" s="135"/>
      <c r="H147" s="139"/>
      <c r="I147" s="135"/>
      <c r="J147" s="135"/>
      <c r="K147" s="135"/>
      <c r="L147" s="135"/>
      <c r="M147" s="135" t="s">
        <v>420</v>
      </c>
      <c r="N147" s="135"/>
      <c r="O147" s="152"/>
      <c r="P147" s="55"/>
    </row>
    <row r="148" spans="2:16" ht="18" customHeight="1" thickTop="1" thickBot="1" x14ac:dyDescent="0.25">
      <c r="B148" s="54"/>
      <c r="C148" s="135" t="s">
        <v>263</v>
      </c>
      <c r="D148" s="135" t="s">
        <v>285</v>
      </c>
      <c r="E148" s="135"/>
      <c r="F148" s="135" t="s">
        <v>475</v>
      </c>
      <c r="G148" s="135" t="s">
        <v>15</v>
      </c>
      <c r="H148" s="139" t="s">
        <v>476</v>
      </c>
      <c r="I148" s="176" t="s">
        <v>477</v>
      </c>
      <c r="J148" s="135" t="s">
        <v>26</v>
      </c>
      <c r="K148" s="135" t="s">
        <v>70</v>
      </c>
      <c r="L148" s="135" t="s">
        <v>40</v>
      </c>
      <c r="M148" s="137" t="s">
        <v>5</v>
      </c>
      <c r="N148" s="137"/>
      <c r="O148" s="151"/>
      <c r="P148" s="55"/>
    </row>
    <row r="149" spans="2:16" ht="61.5" customHeight="1" thickTop="1" thickBot="1" x14ac:dyDescent="0.25">
      <c r="B149" s="54"/>
      <c r="C149" s="135"/>
      <c r="D149" s="135"/>
      <c r="E149" s="135"/>
      <c r="F149" s="135"/>
      <c r="G149" s="135"/>
      <c r="H149" s="139"/>
      <c r="I149" s="176"/>
      <c r="J149" s="135"/>
      <c r="K149" s="135"/>
      <c r="L149" s="135"/>
      <c r="M149" s="170" t="s">
        <v>475</v>
      </c>
      <c r="N149" s="171"/>
      <c r="O149" s="151"/>
      <c r="P149" s="55"/>
    </row>
    <row r="150" spans="2:16" ht="18" customHeight="1" thickTop="1" thickBot="1" x14ac:dyDescent="0.25">
      <c r="B150" s="54"/>
      <c r="C150" s="135"/>
      <c r="D150" s="135"/>
      <c r="E150" s="135"/>
      <c r="F150" s="135"/>
      <c r="G150" s="135"/>
      <c r="H150" s="139"/>
      <c r="I150" s="176"/>
      <c r="J150" s="135"/>
      <c r="K150" s="135"/>
      <c r="L150" s="135"/>
      <c r="M150" s="172"/>
      <c r="N150" s="173"/>
      <c r="O150" s="151"/>
      <c r="P150" s="55"/>
    </row>
    <row r="151" spans="2:16" ht="61.5" customHeight="1" thickTop="1" thickBot="1" x14ac:dyDescent="0.25">
      <c r="B151" s="54"/>
      <c r="C151" s="135"/>
      <c r="D151" s="135"/>
      <c r="E151" s="135"/>
      <c r="F151" s="135"/>
      <c r="G151" s="135"/>
      <c r="H151" s="139"/>
      <c r="I151" s="176"/>
      <c r="J151" s="135"/>
      <c r="K151" s="135"/>
      <c r="L151" s="135"/>
      <c r="M151" s="172"/>
      <c r="N151" s="173"/>
      <c r="O151" s="151"/>
      <c r="P151" s="55"/>
    </row>
    <row r="152" spans="2:16" ht="18" customHeight="1" thickTop="1" thickBot="1" x14ac:dyDescent="0.25">
      <c r="B152" s="54"/>
      <c r="C152" s="135"/>
      <c r="D152" s="135"/>
      <c r="E152" s="135"/>
      <c r="F152" s="135"/>
      <c r="G152" s="135"/>
      <c r="H152" s="139"/>
      <c r="I152" s="176"/>
      <c r="J152" s="135"/>
      <c r="K152" s="135"/>
      <c r="L152" s="135"/>
      <c r="M152" s="172"/>
      <c r="N152" s="173"/>
      <c r="O152" s="151"/>
      <c r="P152" s="55"/>
    </row>
    <row r="153" spans="2:16" ht="61.5" customHeight="1" thickTop="1" thickBot="1" x14ac:dyDescent="0.25">
      <c r="B153" s="54"/>
      <c r="C153" s="135"/>
      <c r="D153" s="135"/>
      <c r="E153" s="135"/>
      <c r="F153" s="135"/>
      <c r="G153" s="135"/>
      <c r="H153" s="139"/>
      <c r="I153" s="176"/>
      <c r="J153" s="135"/>
      <c r="K153" s="135"/>
      <c r="L153" s="135"/>
      <c r="M153" s="174"/>
      <c r="N153" s="175"/>
      <c r="O153" s="151"/>
      <c r="P153" s="55"/>
    </row>
    <row r="154" spans="2:16" ht="18" customHeight="1" thickTop="1" thickBot="1" x14ac:dyDescent="0.25">
      <c r="B154" s="54"/>
      <c r="C154" s="135" t="s">
        <v>283</v>
      </c>
      <c r="D154" s="135"/>
      <c r="E154" s="135" t="s">
        <v>424</v>
      </c>
      <c r="F154" s="135" t="s">
        <v>423</v>
      </c>
      <c r="G154" s="135" t="s">
        <v>18</v>
      </c>
      <c r="H154" s="139" t="s">
        <v>187</v>
      </c>
      <c r="I154" s="162">
        <v>1</v>
      </c>
      <c r="J154" s="135" t="s">
        <v>28</v>
      </c>
      <c r="K154" s="135" t="s">
        <v>70</v>
      </c>
      <c r="L154" s="135" t="s">
        <v>454</v>
      </c>
      <c r="M154" s="137" t="s">
        <v>201</v>
      </c>
      <c r="N154" s="137"/>
      <c r="O154" s="151">
        <v>1</v>
      </c>
      <c r="P154" s="55"/>
    </row>
    <row r="155" spans="2:16" ht="61.5" customHeight="1" thickTop="1" thickBot="1" x14ac:dyDescent="0.25">
      <c r="B155" s="54"/>
      <c r="C155" s="135"/>
      <c r="D155" s="135"/>
      <c r="E155" s="135"/>
      <c r="F155" s="135"/>
      <c r="G155" s="135"/>
      <c r="H155" s="139"/>
      <c r="I155" s="135"/>
      <c r="J155" s="135"/>
      <c r="K155" s="135"/>
      <c r="L155" s="135"/>
      <c r="M155" s="135" t="s">
        <v>425</v>
      </c>
      <c r="N155" s="135"/>
      <c r="O155" s="151"/>
      <c r="P155" s="55"/>
    </row>
    <row r="156" spans="2:16" ht="18" customHeight="1" thickTop="1" thickBot="1" x14ac:dyDescent="0.25">
      <c r="B156" s="54"/>
      <c r="C156" s="135"/>
      <c r="D156" s="135"/>
      <c r="E156" s="135"/>
      <c r="F156" s="135"/>
      <c r="G156" s="135"/>
      <c r="H156" s="139"/>
      <c r="I156" s="135"/>
      <c r="J156" s="135"/>
      <c r="K156" s="135"/>
      <c r="L156" s="135"/>
      <c r="M156" s="135"/>
      <c r="N156" s="135"/>
      <c r="O156" s="151"/>
      <c r="P156" s="55"/>
    </row>
    <row r="157" spans="2:16" ht="61.5" customHeight="1" thickTop="1" thickBot="1" x14ac:dyDescent="0.25">
      <c r="B157" s="54"/>
      <c r="C157" s="135"/>
      <c r="D157" s="135"/>
      <c r="E157" s="135"/>
      <c r="F157" s="135"/>
      <c r="G157" s="135"/>
      <c r="H157" s="139"/>
      <c r="I157" s="135"/>
      <c r="J157" s="135"/>
      <c r="K157" s="135"/>
      <c r="L157" s="135"/>
      <c r="M157" s="135"/>
      <c r="N157" s="135"/>
      <c r="O157" s="151"/>
      <c r="P157" s="55"/>
    </row>
    <row r="158" spans="2:16" ht="18" customHeight="1" thickTop="1" thickBot="1" x14ac:dyDescent="0.25">
      <c r="B158" s="54"/>
      <c r="C158" s="135"/>
      <c r="D158" s="135"/>
      <c r="E158" s="135"/>
      <c r="F158" s="135"/>
      <c r="G158" s="135"/>
      <c r="H158" s="139"/>
      <c r="I158" s="135"/>
      <c r="J158" s="135"/>
      <c r="K158" s="135"/>
      <c r="L158" s="135"/>
      <c r="M158" s="135"/>
      <c r="N158" s="135"/>
      <c r="O158" s="151"/>
      <c r="P158" s="55"/>
    </row>
    <row r="159" spans="2:16" ht="61.5" customHeight="1" thickTop="1" thickBot="1" x14ac:dyDescent="0.25">
      <c r="B159" s="54"/>
      <c r="C159" s="135"/>
      <c r="D159" s="135"/>
      <c r="E159" s="135"/>
      <c r="F159" s="135"/>
      <c r="G159" s="135"/>
      <c r="H159" s="139"/>
      <c r="I159" s="135"/>
      <c r="J159" s="135"/>
      <c r="K159" s="135"/>
      <c r="L159" s="135"/>
      <c r="M159" s="135"/>
      <c r="N159" s="135"/>
      <c r="O159" s="151"/>
      <c r="P159" s="55"/>
    </row>
    <row r="160" spans="2:16" ht="18" customHeight="1" thickTop="1" thickBot="1" x14ac:dyDescent="0.25">
      <c r="B160" s="54"/>
      <c r="C160" s="135" t="s">
        <v>283</v>
      </c>
      <c r="D160" s="135"/>
      <c r="E160" s="135" t="s">
        <v>424</v>
      </c>
      <c r="F160" s="135" t="s">
        <v>426</v>
      </c>
      <c r="G160" s="135" t="s">
        <v>18</v>
      </c>
      <c r="H160" s="139" t="s">
        <v>427</v>
      </c>
      <c r="I160" s="162">
        <v>1</v>
      </c>
      <c r="J160" s="135" t="s">
        <v>28</v>
      </c>
      <c r="K160" s="135" t="s">
        <v>70</v>
      </c>
      <c r="L160" s="135" t="s">
        <v>454</v>
      </c>
      <c r="M160" s="137" t="s">
        <v>201</v>
      </c>
      <c r="N160" s="137"/>
      <c r="O160" s="151"/>
      <c r="P160" s="55"/>
    </row>
    <row r="161" spans="2:19" ht="61.5" customHeight="1" thickTop="1" thickBot="1" x14ac:dyDescent="0.25">
      <c r="B161" s="54"/>
      <c r="C161" s="135"/>
      <c r="D161" s="135"/>
      <c r="E161" s="135"/>
      <c r="F161" s="135"/>
      <c r="G161" s="135"/>
      <c r="H161" s="139"/>
      <c r="I161" s="135"/>
      <c r="J161" s="135"/>
      <c r="K161" s="135"/>
      <c r="L161" s="135"/>
      <c r="M161" s="135" t="s">
        <v>428</v>
      </c>
      <c r="N161" s="135"/>
      <c r="O161" s="151"/>
      <c r="P161" s="55"/>
    </row>
    <row r="162" spans="2:19" ht="18" customHeight="1" thickTop="1" thickBot="1" x14ac:dyDescent="0.25">
      <c r="B162" s="54"/>
      <c r="C162" s="135"/>
      <c r="D162" s="135"/>
      <c r="E162" s="135"/>
      <c r="F162" s="135"/>
      <c r="G162" s="135"/>
      <c r="H162" s="139"/>
      <c r="I162" s="135"/>
      <c r="J162" s="135"/>
      <c r="K162" s="135"/>
      <c r="L162" s="135"/>
      <c r="M162" s="135"/>
      <c r="N162" s="135"/>
      <c r="O162" s="151"/>
      <c r="P162" s="55"/>
    </row>
    <row r="163" spans="2:19" ht="61.5" customHeight="1" thickTop="1" thickBot="1" x14ac:dyDescent="0.25">
      <c r="B163" s="54"/>
      <c r="C163" s="135"/>
      <c r="D163" s="135"/>
      <c r="E163" s="135"/>
      <c r="F163" s="135"/>
      <c r="G163" s="135"/>
      <c r="H163" s="139"/>
      <c r="I163" s="135"/>
      <c r="J163" s="135"/>
      <c r="K163" s="135"/>
      <c r="L163" s="135"/>
      <c r="M163" s="135"/>
      <c r="N163" s="135"/>
      <c r="O163" s="151"/>
      <c r="P163" s="55"/>
    </row>
    <row r="164" spans="2:19" ht="18" customHeight="1" thickTop="1" thickBot="1" x14ac:dyDescent="0.25">
      <c r="B164" s="54"/>
      <c r="C164" s="135"/>
      <c r="D164" s="135"/>
      <c r="E164" s="135"/>
      <c r="F164" s="135"/>
      <c r="G164" s="135"/>
      <c r="H164" s="139"/>
      <c r="I164" s="135"/>
      <c r="J164" s="135"/>
      <c r="K164" s="135"/>
      <c r="L164" s="135"/>
      <c r="M164" s="135"/>
      <c r="N164" s="135"/>
      <c r="O164" s="151"/>
      <c r="P164" s="55"/>
      <c r="R164" s="47">
        <v>7</v>
      </c>
    </row>
    <row r="165" spans="2:19" ht="61.5" customHeight="1" thickTop="1" thickBot="1" x14ac:dyDescent="0.25">
      <c r="B165" s="54"/>
      <c r="C165" s="135"/>
      <c r="D165" s="135"/>
      <c r="E165" s="135"/>
      <c r="F165" s="135"/>
      <c r="G165" s="135"/>
      <c r="H165" s="139"/>
      <c r="I165" s="135"/>
      <c r="J165" s="135"/>
      <c r="K165" s="135"/>
      <c r="L165" s="135"/>
      <c r="M165" s="135"/>
      <c r="N165" s="135"/>
      <c r="O165" s="151"/>
      <c r="P165" s="55"/>
      <c r="R165" s="47">
        <v>7</v>
      </c>
      <c r="S165" s="47">
        <f>+(R164/R165)-1</f>
        <v>0</v>
      </c>
    </row>
    <row r="166" spans="2:19" ht="18" customHeight="1" thickTop="1" thickBot="1" x14ac:dyDescent="0.25">
      <c r="B166" s="54"/>
      <c r="C166" s="135" t="s">
        <v>283</v>
      </c>
      <c r="D166" s="135" t="s">
        <v>285</v>
      </c>
      <c r="E166" s="135"/>
      <c r="F166" s="135" t="s">
        <v>431</v>
      </c>
      <c r="G166" s="135" t="s">
        <v>3</v>
      </c>
      <c r="H166" s="135" t="s">
        <v>568</v>
      </c>
      <c r="I166" s="162">
        <v>1</v>
      </c>
      <c r="J166" s="135" t="s">
        <v>26</v>
      </c>
      <c r="K166" s="135" t="s">
        <v>70</v>
      </c>
      <c r="L166" s="135" t="s">
        <v>454</v>
      </c>
      <c r="M166" s="137" t="s">
        <v>5</v>
      </c>
      <c r="N166" s="137"/>
      <c r="O166" s="151"/>
      <c r="P166" s="55"/>
    </row>
    <row r="167" spans="2:19" ht="61.5" customHeight="1" thickTop="1" thickBot="1" x14ac:dyDescent="0.25">
      <c r="B167" s="54"/>
      <c r="C167" s="135"/>
      <c r="D167" s="135"/>
      <c r="E167" s="135"/>
      <c r="F167" s="135"/>
      <c r="G167" s="135"/>
      <c r="H167" s="135"/>
      <c r="I167" s="135"/>
      <c r="J167" s="135"/>
      <c r="K167" s="135"/>
      <c r="L167" s="135"/>
      <c r="M167" s="135" t="s">
        <v>569</v>
      </c>
      <c r="N167" s="135"/>
      <c r="O167" s="151"/>
      <c r="P167" s="55"/>
    </row>
    <row r="168" spans="2:19" ht="18" customHeight="1" thickTop="1" thickBot="1" x14ac:dyDescent="0.25">
      <c r="B168" s="54"/>
      <c r="C168" s="135"/>
      <c r="D168" s="135"/>
      <c r="E168" s="135"/>
      <c r="F168" s="135"/>
      <c r="G168" s="135"/>
      <c r="H168" s="135"/>
      <c r="I168" s="135"/>
      <c r="J168" s="135"/>
      <c r="K168" s="135"/>
      <c r="L168" s="135"/>
      <c r="M168" s="136" t="s">
        <v>13</v>
      </c>
      <c r="N168" s="136"/>
      <c r="O168" s="151"/>
      <c r="P168" s="55"/>
    </row>
    <row r="169" spans="2:19" ht="61.5" customHeight="1" thickTop="1" thickBot="1" x14ac:dyDescent="0.25">
      <c r="B169" s="54"/>
      <c r="C169" s="135"/>
      <c r="D169" s="135"/>
      <c r="E169" s="135"/>
      <c r="F169" s="135"/>
      <c r="G169" s="135"/>
      <c r="H169" s="135"/>
      <c r="I169" s="135"/>
      <c r="J169" s="135"/>
      <c r="K169" s="135"/>
      <c r="L169" s="135"/>
      <c r="M169" s="135" t="s">
        <v>570</v>
      </c>
      <c r="N169" s="135"/>
      <c r="O169" s="151"/>
      <c r="P169" s="55"/>
    </row>
    <row r="170" spans="2:19" ht="18" customHeight="1" thickTop="1" thickBot="1" x14ac:dyDescent="0.25">
      <c r="B170" s="54"/>
      <c r="C170" s="135"/>
      <c r="D170" s="135"/>
      <c r="E170" s="135"/>
      <c r="F170" s="135"/>
      <c r="G170" s="135"/>
      <c r="H170" s="135"/>
      <c r="I170" s="135"/>
      <c r="J170" s="135"/>
      <c r="K170" s="135"/>
      <c r="L170" s="135"/>
      <c r="M170" s="138" t="s">
        <v>12</v>
      </c>
      <c r="N170" s="138"/>
      <c r="O170" s="151"/>
      <c r="P170" s="55"/>
    </row>
    <row r="171" spans="2:19" ht="61.5" customHeight="1" thickTop="1" thickBot="1" x14ac:dyDescent="0.25">
      <c r="B171" s="54"/>
      <c r="C171" s="135"/>
      <c r="D171" s="135"/>
      <c r="E171" s="135"/>
      <c r="F171" s="135"/>
      <c r="G171" s="135"/>
      <c r="H171" s="135"/>
      <c r="I171" s="135"/>
      <c r="J171" s="135"/>
      <c r="K171" s="135"/>
      <c r="L171" s="135"/>
      <c r="M171" s="135" t="s">
        <v>571</v>
      </c>
      <c r="N171" s="135"/>
      <c r="O171" s="151"/>
      <c r="P171" s="55"/>
    </row>
    <row r="172" spans="2:19" ht="18" customHeight="1" thickTop="1" thickBot="1" x14ac:dyDescent="0.25">
      <c r="B172" s="54"/>
      <c r="C172" s="135" t="s">
        <v>283</v>
      </c>
      <c r="D172" s="135" t="s">
        <v>285</v>
      </c>
      <c r="E172" s="135"/>
      <c r="F172" s="135" t="s">
        <v>429</v>
      </c>
      <c r="G172" s="135" t="s">
        <v>15</v>
      </c>
      <c r="H172" s="135" t="s">
        <v>69</v>
      </c>
      <c r="I172" s="162">
        <v>1</v>
      </c>
      <c r="J172" s="135" t="s">
        <v>26</v>
      </c>
      <c r="K172" s="135" t="s">
        <v>70</v>
      </c>
      <c r="L172" s="135" t="s">
        <v>430</v>
      </c>
      <c r="M172" s="137" t="s">
        <v>5</v>
      </c>
      <c r="N172" s="137"/>
      <c r="O172" s="151">
        <v>5</v>
      </c>
      <c r="P172" s="55"/>
    </row>
    <row r="173" spans="2:19" ht="61.5" customHeight="1" thickTop="1" thickBot="1" x14ac:dyDescent="0.25">
      <c r="B173" s="54"/>
      <c r="C173" s="135"/>
      <c r="D173" s="135"/>
      <c r="E173" s="135"/>
      <c r="F173" s="135"/>
      <c r="G173" s="135"/>
      <c r="H173" s="135"/>
      <c r="I173" s="135"/>
      <c r="J173" s="135"/>
      <c r="K173" s="135"/>
      <c r="L173" s="135"/>
      <c r="M173" s="135" t="s">
        <v>647</v>
      </c>
      <c r="N173" s="135"/>
      <c r="O173" s="151"/>
      <c r="P173" s="55"/>
    </row>
    <row r="174" spans="2:19" ht="18" customHeight="1" thickTop="1" thickBot="1" x14ac:dyDescent="0.25">
      <c r="B174" s="54"/>
      <c r="C174" s="135"/>
      <c r="D174" s="135"/>
      <c r="E174" s="135"/>
      <c r="F174" s="135"/>
      <c r="G174" s="135"/>
      <c r="H174" s="135"/>
      <c r="I174" s="135"/>
      <c r="J174" s="135"/>
      <c r="K174" s="135"/>
      <c r="L174" s="135"/>
      <c r="M174" s="136" t="s">
        <v>13</v>
      </c>
      <c r="N174" s="136"/>
      <c r="O174" s="151"/>
      <c r="P174" s="55"/>
    </row>
    <row r="175" spans="2:19" ht="61.5" customHeight="1" thickTop="1" thickBot="1" x14ac:dyDescent="0.25">
      <c r="B175" s="54"/>
      <c r="C175" s="135"/>
      <c r="D175" s="135"/>
      <c r="E175" s="135"/>
      <c r="F175" s="135"/>
      <c r="G175" s="135"/>
      <c r="H175" s="135"/>
      <c r="I175" s="135"/>
      <c r="J175" s="135"/>
      <c r="K175" s="135"/>
      <c r="L175" s="135"/>
      <c r="M175" s="135" t="s">
        <v>648</v>
      </c>
      <c r="N175" s="135"/>
      <c r="O175" s="151"/>
      <c r="P175" s="55"/>
    </row>
    <row r="176" spans="2:19" ht="18" customHeight="1" thickTop="1" thickBot="1" x14ac:dyDescent="0.25">
      <c r="B176" s="54"/>
      <c r="C176" s="135"/>
      <c r="D176" s="135"/>
      <c r="E176" s="135"/>
      <c r="F176" s="135"/>
      <c r="G176" s="135"/>
      <c r="H176" s="135"/>
      <c r="I176" s="135"/>
      <c r="J176" s="135"/>
      <c r="K176" s="135"/>
      <c r="L176" s="135"/>
      <c r="M176" s="138" t="s">
        <v>12</v>
      </c>
      <c r="N176" s="138"/>
      <c r="O176" s="151"/>
      <c r="P176" s="55"/>
    </row>
    <row r="177" spans="2:16" ht="61.5" customHeight="1" thickTop="1" thickBot="1" x14ac:dyDescent="0.25">
      <c r="B177" s="54"/>
      <c r="C177" s="135"/>
      <c r="D177" s="135"/>
      <c r="E177" s="135"/>
      <c r="F177" s="135"/>
      <c r="G177" s="135"/>
      <c r="H177" s="135"/>
      <c r="I177" s="135"/>
      <c r="J177" s="135"/>
      <c r="K177" s="135"/>
      <c r="L177" s="135"/>
      <c r="M177" s="135" t="s">
        <v>646</v>
      </c>
      <c r="N177" s="135"/>
      <c r="O177" s="151"/>
      <c r="P177" s="55"/>
    </row>
    <row r="178" spans="2:16" ht="18" customHeight="1" thickTop="1" thickBot="1" x14ac:dyDescent="0.25">
      <c r="B178" s="54"/>
      <c r="C178" s="135" t="s">
        <v>283</v>
      </c>
      <c r="D178" s="135" t="s">
        <v>285</v>
      </c>
      <c r="E178" s="135"/>
      <c r="F178" s="135" t="s">
        <v>140</v>
      </c>
      <c r="G178" s="135" t="s">
        <v>3</v>
      </c>
      <c r="H178" s="139" t="s">
        <v>76</v>
      </c>
      <c r="I178" s="162">
        <v>1</v>
      </c>
      <c r="J178" s="135" t="s">
        <v>28</v>
      </c>
      <c r="K178" s="135" t="s">
        <v>70</v>
      </c>
      <c r="L178" s="135" t="s">
        <v>450</v>
      </c>
      <c r="M178" s="137" t="s">
        <v>5</v>
      </c>
      <c r="N178" s="137"/>
      <c r="O178" s="151"/>
      <c r="P178" s="55"/>
    </row>
    <row r="179" spans="2:16" ht="61.5" customHeight="1" thickTop="1" thickBot="1" x14ac:dyDescent="0.25">
      <c r="B179" s="54"/>
      <c r="C179" s="135"/>
      <c r="D179" s="135"/>
      <c r="E179" s="135"/>
      <c r="F179" s="135"/>
      <c r="G179" s="135"/>
      <c r="H179" s="139"/>
      <c r="I179" s="135"/>
      <c r="J179" s="135"/>
      <c r="K179" s="135"/>
      <c r="L179" s="135"/>
      <c r="M179" s="135" t="s">
        <v>173</v>
      </c>
      <c r="N179" s="135"/>
      <c r="O179" s="151"/>
      <c r="P179" s="55"/>
    </row>
    <row r="180" spans="2:16" ht="18" customHeight="1" thickTop="1" thickBot="1" x14ac:dyDescent="0.25">
      <c r="B180" s="54"/>
      <c r="C180" s="135"/>
      <c r="D180" s="135"/>
      <c r="E180" s="135"/>
      <c r="F180" s="135"/>
      <c r="G180" s="135"/>
      <c r="H180" s="139"/>
      <c r="I180" s="135"/>
      <c r="J180" s="135"/>
      <c r="K180" s="135"/>
      <c r="L180" s="135"/>
      <c r="M180" s="136" t="s">
        <v>13</v>
      </c>
      <c r="N180" s="136"/>
      <c r="O180" s="151"/>
      <c r="P180" s="55"/>
    </row>
    <row r="181" spans="2:16" ht="61.5" customHeight="1" thickTop="1" thickBot="1" x14ac:dyDescent="0.25">
      <c r="B181" s="54"/>
      <c r="C181" s="135"/>
      <c r="D181" s="135"/>
      <c r="E181" s="135"/>
      <c r="F181" s="135"/>
      <c r="G181" s="135"/>
      <c r="H181" s="139"/>
      <c r="I181" s="135"/>
      <c r="J181" s="135"/>
      <c r="K181" s="135"/>
      <c r="L181" s="135"/>
      <c r="M181" s="135" t="s">
        <v>174</v>
      </c>
      <c r="N181" s="135"/>
      <c r="O181" s="151"/>
      <c r="P181" s="55"/>
    </row>
    <row r="182" spans="2:16" ht="18" customHeight="1" thickTop="1" thickBot="1" x14ac:dyDescent="0.25">
      <c r="B182" s="54"/>
      <c r="C182" s="135"/>
      <c r="D182" s="135"/>
      <c r="E182" s="135"/>
      <c r="F182" s="135"/>
      <c r="G182" s="135"/>
      <c r="H182" s="139"/>
      <c r="I182" s="135"/>
      <c r="J182" s="135"/>
      <c r="K182" s="135"/>
      <c r="L182" s="135"/>
      <c r="M182" s="138" t="s">
        <v>12</v>
      </c>
      <c r="N182" s="138"/>
      <c r="O182" s="151"/>
      <c r="P182" s="55"/>
    </row>
    <row r="183" spans="2:16" ht="61.5" customHeight="1" thickTop="1" thickBot="1" x14ac:dyDescent="0.25">
      <c r="B183" s="54"/>
      <c r="C183" s="135"/>
      <c r="D183" s="135"/>
      <c r="E183" s="135"/>
      <c r="F183" s="135"/>
      <c r="G183" s="135"/>
      <c r="H183" s="139"/>
      <c r="I183" s="135"/>
      <c r="J183" s="135"/>
      <c r="K183" s="135"/>
      <c r="L183" s="135"/>
      <c r="M183" s="135" t="s">
        <v>175</v>
      </c>
      <c r="N183" s="135"/>
      <c r="O183" s="151"/>
      <c r="P183" s="55"/>
    </row>
    <row r="184" spans="2:16" ht="18" customHeight="1" thickTop="1" thickBot="1" x14ac:dyDescent="0.25">
      <c r="B184" s="54"/>
      <c r="C184" s="135" t="s">
        <v>283</v>
      </c>
      <c r="D184" s="135" t="s">
        <v>285</v>
      </c>
      <c r="E184" s="135"/>
      <c r="F184" s="135" t="s">
        <v>305</v>
      </c>
      <c r="G184" s="135" t="s">
        <v>301</v>
      </c>
      <c r="H184" s="139" t="s">
        <v>77</v>
      </c>
      <c r="I184" s="135" t="s">
        <v>396</v>
      </c>
      <c r="J184" s="135" t="s">
        <v>26</v>
      </c>
      <c r="K184" s="135" t="s">
        <v>111</v>
      </c>
      <c r="L184" s="135" t="s">
        <v>455</v>
      </c>
      <c r="M184" s="137" t="s">
        <v>295</v>
      </c>
      <c r="N184" s="137"/>
      <c r="O184" s="152"/>
      <c r="P184" s="55"/>
    </row>
    <row r="185" spans="2:16" ht="51.6" customHeight="1" thickTop="1" thickBot="1" x14ac:dyDescent="0.25">
      <c r="B185" s="54"/>
      <c r="C185" s="135"/>
      <c r="D185" s="135"/>
      <c r="E185" s="135"/>
      <c r="F185" s="135"/>
      <c r="G185" s="135"/>
      <c r="H185" s="139"/>
      <c r="I185" s="135"/>
      <c r="J185" s="135"/>
      <c r="K185" s="135"/>
      <c r="L185" s="135"/>
      <c r="M185" s="135" t="s">
        <v>398</v>
      </c>
      <c r="N185" s="135"/>
      <c r="O185" s="152"/>
      <c r="P185" s="55"/>
    </row>
    <row r="186" spans="2:16" ht="18" customHeight="1" thickTop="1" thickBot="1" x14ac:dyDescent="0.25">
      <c r="B186" s="54"/>
      <c r="C186" s="135"/>
      <c r="D186" s="135"/>
      <c r="E186" s="135"/>
      <c r="F186" s="135"/>
      <c r="G186" s="135"/>
      <c r="H186" s="139"/>
      <c r="I186" s="135"/>
      <c r="J186" s="135"/>
      <c r="K186" s="135"/>
      <c r="L186" s="135"/>
      <c r="M186" s="136" t="s">
        <v>297</v>
      </c>
      <c r="N186" s="136"/>
      <c r="O186" s="152"/>
      <c r="P186" s="55"/>
    </row>
    <row r="187" spans="2:16" ht="51.6" customHeight="1" thickTop="1" thickBot="1" x14ac:dyDescent="0.25">
      <c r="B187" s="54"/>
      <c r="C187" s="135"/>
      <c r="D187" s="135"/>
      <c r="E187" s="135"/>
      <c r="F187" s="135"/>
      <c r="G187" s="135"/>
      <c r="H187" s="139"/>
      <c r="I187" s="135"/>
      <c r="J187" s="135"/>
      <c r="K187" s="135"/>
      <c r="L187" s="135"/>
      <c r="M187" s="135" t="s">
        <v>296</v>
      </c>
      <c r="N187" s="135"/>
      <c r="O187" s="152"/>
      <c r="P187" s="55"/>
    </row>
    <row r="188" spans="2:16" ht="18" customHeight="1" thickTop="1" thickBot="1" x14ac:dyDescent="0.25">
      <c r="B188" s="54"/>
      <c r="C188" s="135"/>
      <c r="D188" s="135"/>
      <c r="E188" s="135"/>
      <c r="F188" s="135"/>
      <c r="G188" s="135"/>
      <c r="H188" s="139"/>
      <c r="I188" s="135"/>
      <c r="J188" s="135"/>
      <c r="K188" s="135"/>
      <c r="L188" s="135"/>
      <c r="M188" s="137" t="s">
        <v>298</v>
      </c>
      <c r="N188" s="137"/>
      <c r="O188" s="152"/>
      <c r="P188" s="55"/>
    </row>
    <row r="189" spans="2:16" ht="51.6" customHeight="1" thickTop="1" thickBot="1" x14ac:dyDescent="0.25">
      <c r="B189" s="54"/>
      <c r="C189" s="135"/>
      <c r="D189" s="135"/>
      <c r="E189" s="135"/>
      <c r="F189" s="135"/>
      <c r="G189" s="135"/>
      <c r="H189" s="139"/>
      <c r="I189" s="135"/>
      <c r="J189" s="135"/>
      <c r="K189" s="135"/>
      <c r="L189" s="135"/>
      <c r="M189" s="135" t="s">
        <v>399</v>
      </c>
      <c r="N189" s="135"/>
      <c r="O189" s="152"/>
      <c r="P189" s="55"/>
    </row>
    <row r="190" spans="2:16" ht="18" customHeight="1" thickTop="1" thickBot="1" x14ac:dyDescent="0.25">
      <c r="B190" s="54"/>
      <c r="C190" s="135"/>
      <c r="D190" s="135"/>
      <c r="E190" s="135"/>
      <c r="F190" s="135"/>
      <c r="G190" s="135"/>
      <c r="H190" s="139"/>
      <c r="I190" s="135"/>
      <c r="J190" s="135"/>
      <c r="K190" s="135"/>
      <c r="L190" s="135"/>
      <c r="M190" s="136" t="s">
        <v>299</v>
      </c>
      <c r="N190" s="136"/>
      <c r="O190" s="152"/>
      <c r="P190" s="55"/>
    </row>
    <row r="191" spans="2:16" ht="51.6" customHeight="1" thickTop="1" thickBot="1" x14ac:dyDescent="0.25">
      <c r="B191" s="54"/>
      <c r="C191" s="135"/>
      <c r="D191" s="135"/>
      <c r="E191" s="135"/>
      <c r="F191" s="135"/>
      <c r="G191" s="135"/>
      <c r="H191" s="139"/>
      <c r="I191" s="135"/>
      <c r="J191" s="135"/>
      <c r="K191" s="135"/>
      <c r="L191" s="135"/>
      <c r="M191" s="135" t="s">
        <v>300</v>
      </c>
      <c r="N191" s="135"/>
      <c r="O191" s="152"/>
      <c r="P191" s="55"/>
    </row>
    <row r="192" spans="2:16" ht="18" customHeight="1" thickTop="1" thickBot="1" x14ac:dyDescent="0.25">
      <c r="B192" s="54"/>
      <c r="C192" s="135"/>
      <c r="D192" s="135"/>
      <c r="E192" s="135"/>
      <c r="F192" s="135"/>
      <c r="G192" s="135"/>
      <c r="H192" s="139"/>
      <c r="I192" s="135"/>
      <c r="J192" s="135"/>
      <c r="K192" s="135"/>
      <c r="L192" s="135"/>
      <c r="M192" s="138" t="s">
        <v>12</v>
      </c>
      <c r="N192" s="138"/>
      <c r="O192" s="152"/>
      <c r="P192" s="55"/>
    </row>
    <row r="193" spans="2:16" ht="120.75" customHeight="1" thickTop="1" thickBot="1" x14ac:dyDescent="0.25">
      <c r="B193" s="54"/>
      <c r="C193" s="135"/>
      <c r="D193" s="135"/>
      <c r="E193" s="135"/>
      <c r="F193" s="135"/>
      <c r="G193" s="135"/>
      <c r="H193" s="139"/>
      <c r="I193" s="135"/>
      <c r="J193" s="135"/>
      <c r="K193" s="135"/>
      <c r="L193" s="135"/>
      <c r="M193" s="135" t="s">
        <v>397</v>
      </c>
      <c r="N193" s="135"/>
      <c r="O193" s="152"/>
      <c r="P193" s="55"/>
    </row>
    <row r="194" spans="2:16" ht="18" customHeight="1" thickTop="1" thickBot="1" x14ac:dyDescent="0.25">
      <c r="B194" s="54"/>
      <c r="C194" s="135" t="s">
        <v>283</v>
      </c>
      <c r="D194" s="135" t="s">
        <v>285</v>
      </c>
      <c r="E194" s="135"/>
      <c r="F194" s="135" t="s">
        <v>286</v>
      </c>
      <c r="G194" s="135" t="s">
        <v>301</v>
      </c>
      <c r="H194" s="139" t="s">
        <v>304</v>
      </c>
      <c r="I194" s="162" t="s">
        <v>575</v>
      </c>
      <c r="J194" s="135" t="s">
        <v>26</v>
      </c>
      <c r="K194" s="135" t="s">
        <v>70</v>
      </c>
      <c r="L194" s="135" t="s">
        <v>455</v>
      </c>
      <c r="M194" s="137" t="s">
        <v>295</v>
      </c>
      <c r="N194" s="137"/>
      <c r="O194" s="152"/>
      <c r="P194" s="55"/>
    </row>
    <row r="195" spans="2:16" ht="61.5" customHeight="1" thickTop="1" thickBot="1" x14ac:dyDescent="0.25">
      <c r="B195" s="54"/>
      <c r="C195" s="135"/>
      <c r="D195" s="135"/>
      <c r="E195" s="135"/>
      <c r="F195" s="135"/>
      <c r="G195" s="135"/>
      <c r="H195" s="139"/>
      <c r="I195" s="135"/>
      <c r="J195" s="135"/>
      <c r="K195" s="135"/>
      <c r="L195" s="135"/>
      <c r="M195" s="135" t="s">
        <v>400</v>
      </c>
      <c r="N195" s="135"/>
      <c r="O195" s="152"/>
      <c r="P195" s="55"/>
    </row>
    <row r="196" spans="2:16" ht="18" customHeight="1" thickTop="1" thickBot="1" x14ac:dyDescent="0.25">
      <c r="B196" s="54"/>
      <c r="C196" s="135"/>
      <c r="D196" s="135"/>
      <c r="E196" s="135"/>
      <c r="F196" s="135"/>
      <c r="G196" s="135"/>
      <c r="H196" s="139"/>
      <c r="I196" s="135"/>
      <c r="J196" s="135"/>
      <c r="K196" s="135"/>
      <c r="L196" s="135"/>
      <c r="M196" s="136" t="s">
        <v>297</v>
      </c>
      <c r="N196" s="136"/>
      <c r="O196" s="152"/>
      <c r="P196" s="55"/>
    </row>
    <row r="197" spans="2:16" ht="61.5" customHeight="1" thickTop="1" thickBot="1" x14ac:dyDescent="0.25">
      <c r="B197" s="54"/>
      <c r="C197" s="135"/>
      <c r="D197" s="135"/>
      <c r="E197" s="135"/>
      <c r="F197" s="135"/>
      <c r="G197" s="135"/>
      <c r="H197" s="139"/>
      <c r="I197" s="135"/>
      <c r="J197" s="135"/>
      <c r="K197" s="135"/>
      <c r="L197" s="135"/>
      <c r="M197" s="135" t="s">
        <v>401</v>
      </c>
      <c r="N197" s="135"/>
      <c r="O197" s="152"/>
      <c r="P197" s="55"/>
    </row>
    <row r="198" spans="2:16" ht="18" customHeight="1" thickTop="1" thickBot="1" x14ac:dyDescent="0.25">
      <c r="B198" s="54"/>
      <c r="C198" s="135"/>
      <c r="D198" s="135"/>
      <c r="E198" s="135"/>
      <c r="F198" s="135"/>
      <c r="G198" s="135"/>
      <c r="H198" s="139"/>
      <c r="I198" s="135"/>
      <c r="J198" s="135"/>
      <c r="K198" s="135"/>
      <c r="L198" s="135"/>
      <c r="M198" s="137" t="s">
        <v>298</v>
      </c>
      <c r="N198" s="137"/>
      <c r="O198" s="152"/>
      <c r="P198" s="55"/>
    </row>
    <row r="199" spans="2:16" ht="61.5" customHeight="1" thickTop="1" thickBot="1" x14ac:dyDescent="0.25">
      <c r="B199" s="54"/>
      <c r="C199" s="135"/>
      <c r="D199" s="135"/>
      <c r="E199" s="135"/>
      <c r="F199" s="135"/>
      <c r="G199" s="135"/>
      <c r="H199" s="139"/>
      <c r="I199" s="135"/>
      <c r="J199" s="135"/>
      <c r="K199" s="135"/>
      <c r="L199" s="135"/>
      <c r="M199" s="135" t="s">
        <v>402</v>
      </c>
      <c r="N199" s="135"/>
      <c r="O199" s="152"/>
      <c r="P199" s="55"/>
    </row>
    <row r="200" spans="2:16" ht="18" customHeight="1" thickTop="1" thickBot="1" x14ac:dyDescent="0.25">
      <c r="B200" s="54"/>
      <c r="C200" s="135"/>
      <c r="D200" s="135"/>
      <c r="E200" s="135"/>
      <c r="F200" s="135"/>
      <c r="G200" s="135"/>
      <c r="H200" s="139"/>
      <c r="I200" s="135"/>
      <c r="J200" s="135"/>
      <c r="K200" s="135"/>
      <c r="L200" s="135"/>
      <c r="M200" s="136" t="s">
        <v>299</v>
      </c>
      <c r="N200" s="136"/>
      <c r="O200" s="152"/>
      <c r="P200" s="55"/>
    </row>
    <row r="201" spans="2:16" ht="61.5" customHeight="1" thickTop="1" thickBot="1" x14ac:dyDescent="0.25">
      <c r="B201" s="54"/>
      <c r="C201" s="135"/>
      <c r="D201" s="135"/>
      <c r="E201" s="135"/>
      <c r="F201" s="135"/>
      <c r="G201" s="135"/>
      <c r="H201" s="139"/>
      <c r="I201" s="135"/>
      <c r="J201" s="135"/>
      <c r="K201" s="135"/>
      <c r="L201" s="135"/>
      <c r="M201" s="135" t="s">
        <v>403</v>
      </c>
      <c r="N201" s="135"/>
      <c r="O201" s="152"/>
      <c r="P201" s="55"/>
    </row>
    <row r="202" spans="2:16" ht="18" customHeight="1" thickTop="1" thickBot="1" x14ac:dyDescent="0.25">
      <c r="B202" s="54"/>
      <c r="C202" s="135"/>
      <c r="D202" s="135"/>
      <c r="E202" s="135"/>
      <c r="F202" s="135"/>
      <c r="G202" s="135"/>
      <c r="H202" s="139"/>
      <c r="I202" s="135"/>
      <c r="J202" s="135"/>
      <c r="K202" s="135"/>
      <c r="L202" s="135"/>
      <c r="M202" s="137" t="s">
        <v>302</v>
      </c>
      <c r="N202" s="137"/>
      <c r="O202" s="152"/>
      <c r="P202" s="55"/>
    </row>
    <row r="203" spans="2:16" ht="61.5" customHeight="1" thickTop="1" thickBot="1" x14ac:dyDescent="0.25">
      <c r="B203" s="54"/>
      <c r="C203" s="135"/>
      <c r="D203" s="135"/>
      <c r="E203" s="135"/>
      <c r="F203" s="135"/>
      <c r="G203" s="135"/>
      <c r="H203" s="139"/>
      <c r="I203" s="135"/>
      <c r="J203" s="135"/>
      <c r="K203" s="135"/>
      <c r="L203" s="135"/>
      <c r="M203" s="135" t="s">
        <v>404</v>
      </c>
      <c r="N203" s="135"/>
      <c r="O203" s="152"/>
      <c r="P203" s="55"/>
    </row>
    <row r="204" spans="2:16" ht="18" customHeight="1" thickTop="1" thickBot="1" x14ac:dyDescent="0.25">
      <c r="B204" s="54"/>
      <c r="C204" s="135"/>
      <c r="D204" s="135"/>
      <c r="E204" s="135"/>
      <c r="F204" s="135"/>
      <c r="G204" s="135"/>
      <c r="H204" s="139"/>
      <c r="I204" s="135"/>
      <c r="J204" s="135"/>
      <c r="K204" s="135"/>
      <c r="L204" s="135"/>
      <c r="M204" s="136" t="s">
        <v>303</v>
      </c>
      <c r="N204" s="136"/>
      <c r="O204" s="152"/>
      <c r="P204" s="55"/>
    </row>
    <row r="205" spans="2:16" ht="61.5" customHeight="1" thickTop="1" thickBot="1" x14ac:dyDescent="0.25">
      <c r="B205" s="54"/>
      <c r="C205" s="135"/>
      <c r="D205" s="135"/>
      <c r="E205" s="135"/>
      <c r="F205" s="135"/>
      <c r="G205" s="135"/>
      <c r="H205" s="139"/>
      <c r="I205" s="135"/>
      <c r="J205" s="135"/>
      <c r="K205" s="135"/>
      <c r="L205" s="135"/>
      <c r="M205" s="135" t="s">
        <v>405</v>
      </c>
      <c r="N205" s="135"/>
      <c r="O205" s="152"/>
      <c r="P205" s="55"/>
    </row>
    <row r="206" spans="2:16" ht="18" customHeight="1" thickTop="1" thickBot="1" x14ac:dyDescent="0.25">
      <c r="B206" s="54"/>
      <c r="C206" s="135"/>
      <c r="D206" s="135"/>
      <c r="E206" s="135"/>
      <c r="F206" s="135"/>
      <c r="G206" s="135"/>
      <c r="H206" s="139"/>
      <c r="I206" s="135"/>
      <c r="J206" s="135"/>
      <c r="K206" s="135"/>
      <c r="L206" s="135"/>
      <c r="M206" s="138" t="s">
        <v>12</v>
      </c>
      <c r="N206" s="138"/>
      <c r="O206" s="152"/>
      <c r="P206" s="55"/>
    </row>
    <row r="207" spans="2:16" ht="213.75" customHeight="1" thickTop="1" thickBot="1" x14ac:dyDescent="0.25">
      <c r="B207" s="54"/>
      <c r="C207" s="135"/>
      <c r="D207" s="135"/>
      <c r="E207" s="135"/>
      <c r="F207" s="135"/>
      <c r="G207" s="135"/>
      <c r="H207" s="139"/>
      <c r="I207" s="135"/>
      <c r="J207" s="135"/>
      <c r="K207" s="135"/>
      <c r="L207" s="135"/>
      <c r="M207" s="135" t="s">
        <v>535</v>
      </c>
      <c r="N207" s="135"/>
      <c r="O207" s="152"/>
      <c r="P207" s="55"/>
    </row>
    <row r="208" spans="2:16" ht="18" customHeight="1" thickTop="1" thickBot="1" x14ac:dyDescent="0.25">
      <c r="B208" s="54"/>
      <c r="C208" s="135" t="s">
        <v>283</v>
      </c>
      <c r="D208" s="135" t="s">
        <v>285</v>
      </c>
      <c r="E208" s="135"/>
      <c r="F208" s="135" t="s">
        <v>327</v>
      </c>
      <c r="G208" s="135" t="s">
        <v>3</v>
      </c>
      <c r="H208" s="139" t="s">
        <v>76</v>
      </c>
      <c r="I208" s="162">
        <v>1</v>
      </c>
      <c r="J208" s="135" t="s">
        <v>28</v>
      </c>
      <c r="K208" s="135" t="s">
        <v>70</v>
      </c>
      <c r="L208" s="135" t="s">
        <v>38</v>
      </c>
      <c r="M208" s="137" t="s">
        <v>5</v>
      </c>
      <c r="N208" s="137"/>
      <c r="O208" s="151"/>
      <c r="P208" s="55"/>
    </row>
    <row r="209" spans="2:16" ht="61.5" customHeight="1" thickTop="1" thickBot="1" x14ac:dyDescent="0.25">
      <c r="B209" s="54"/>
      <c r="C209" s="135"/>
      <c r="D209" s="135"/>
      <c r="E209" s="135"/>
      <c r="F209" s="135"/>
      <c r="G209" s="135"/>
      <c r="H209" s="139"/>
      <c r="I209" s="135"/>
      <c r="J209" s="135"/>
      <c r="K209" s="135"/>
      <c r="L209" s="135"/>
      <c r="M209" s="135" t="s">
        <v>328</v>
      </c>
      <c r="N209" s="135"/>
      <c r="O209" s="151"/>
      <c r="P209" s="55"/>
    </row>
    <row r="210" spans="2:16" ht="18" customHeight="1" thickTop="1" thickBot="1" x14ac:dyDescent="0.25">
      <c r="B210" s="54"/>
      <c r="C210" s="135"/>
      <c r="D210" s="135"/>
      <c r="E210" s="135"/>
      <c r="F210" s="135"/>
      <c r="G210" s="135"/>
      <c r="H210" s="139"/>
      <c r="I210" s="135"/>
      <c r="J210" s="135"/>
      <c r="K210" s="135"/>
      <c r="L210" s="135"/>
      <c r="M210" s="136" t="s">
        <v>13</v>
      </c>
      <c r="N210" s="136"/>
      <c r="O210" s="151"/>
      <c r="P210" s="55"/>
    </row>
    <row r="211" spans="2:16" ht="61.5" customHeight="1" thickTop="1" thickBot="1" x14ac:dyDescent="0.25">
      <c r="B211" s="54"/>
      <c r="C211" s="135"/>
      <c r="D211" s="135"/>
      <c r="E211" s="135"/>
      <c r="F211" s="135"/>
      <c r="G211" s="135"/>
      <c r="H211" s="139"/>
      <c r="I211" s="135"/>
      <c r="J211" s="135"/>
      <c r="K211" s="135"/>
      <c r="L211" s="135"/>
      <c r="M211" s="135" t="s">
        <v>329</v>
      </c>
      <c r="N211" s="135"/>
      <c r="O211" s="151"/>
      <c r="P211" s="55"/>
    </row>
    <row r="212" spans="2:16" ht="18" customHeight="1" thickTop="1" thickBot="1" x14ac:dyDescent="0.25">
      <c r="B212" s="54"/>
      <c r="C212" s="135"/>
      <c r="D212" s="135"/>
      <c r="E212" s="135"/>
      <c r="F212" s="135"/>
      <c r="G212" s="135"/>
      <c r="H212" s="139"/>
      <c r="I212" s="135"/>
      <c r="J212" s="135"/>
      <c r="K212" s="135"/>
      <c r="L212" s="135"/>
      <c r="M212" s="138" t="s">
        <v>12</v>
      </c>
      <c r="N212" s="138"/>
      <c r="O212" s="151"/>
      <c r="P212" s="55"/>
    </row>
    <row r="213" spans="2:16" ht="61.5" customHeight="1" thickTop="1" thickBot="1" x14ac:dyDescent="0.25">
      <c r="B213" s="54"/>
      <c r="C213" s="135"/>
      <c r="D213" s="135"/>
      <c r="E213" s="135"/>
      <c r="F213" s="135"/>
      <c r="G213" s="135"/>
      <c r="H213" s="139"/>
      <c r="I213" s="135"/>
      <c r="J213" s="135"/>
      <c r="K213" s="135"/>
      <c r="L213" s="135"/>
      <c r="M213" s="135" t="s">
        <v>330</v>
      </c>
      <c r="N213" s="135"/>
      <c r="O213" s="151"/>
      <c r="P213" s="55"/>
    </row>
    <row r="214" spans="2:16" ht="18" customHeight="1" thickTop="1" thickBot="1" x14ac:dyDescent="0.25">
      <c r="B214" s="54"/>
      <c r="C214" s="135" t="s">
        <v>283</v>
      </c>
      <c r="D214" s="135" t="s">
        <v>285</v>
      </c>
      <c r="E214" s="135"/>
      <c r="F214" s="135" t="s">
        <v>326</v>
      </c>
      <c r="G214" s="135" t="s">
        <v>3</v>
      </c>
      <c r="H214" s="139" t="s">
        <v>76</v>
      </c>
      <c r="I214" s="162">
        <v>1</v>
      </c>
      <c r="J214" s="135" t="s">
        <v>28</v>
      </c>
      <c r="K214" s="135" t="s">
        <v>70</v>
      </c>
      <c r="L214" s="135" t="s">
        <v>454</v>
      </c>
      <c r="M214" s="137" t="s">
        <v>5</v>
      </c>
      <c r="N214" s="137"/>
      <c r="O214" s="151"/>
      <c r="P214" s="55"/>
    </row>
    <row r="215" spans="2:16" ht="61.5" customHeight="1" thickTop="1" thickBot="1" x14ac:dyDescent="0.25">
      <c r="B215" s="54"/>
      <c r="C215" s="135"/>
      <c r="D215" s="135"/>
      <c r="E215" s="135"/>
      <c r="F215" s="135"/>
      <c r="G215" s="135"/>
      <c r="H215" s="139"/>
      <c r="I215" s="135"/>
      <c r="J215" s="135"/>
      <c r="K215" s="135"/>
      <c r="L215" s="135"/>
      <c r="M215" s="135" t="s">
        <v>332</v>
      </c>
      <c r="N215" s="135"/>
      <c r="O215" s="151"/>
      <c r="P215" s="55"/>
    </row>
    <row r="216" spans="2:16" ht="18" customHeight="1" thickTop="1" thickBot="1" x14ac:dyDescent="0.25">
      <c r="B216" s="54"/>
      <c r="C216" s="135"/>
      <c r="D216" s="135"/>
      <c r="E216" s="135"/>
      <c r="F216" s="135"/>
      <c r="G216" s="135"/>
      <c r="H216" s="139"/>
      <c r="I216" s="135"/>
      <c r="J216" s="135"/>
      <c r="K216" s="135"/>
      <c r="L216" s="135"/>
      <c r="M216" s="136" t="s">
        <v>13</v>
      </c>
      <c r="N216" s="136"/>
      <c r="O216" s="151"/>
      <c r="P216" s="55"/>
    </row>
    <row r="217" spans="2:16" ht="61.5" customHeight="1" thickTop="1" thickBot="1" x14ac:dyDescent="0.25">
      <c r="B217" s="54"/>
      <c r="C217" s="135"/>
      <c r="D217" s="135"/>
      <c r="E217" s="135"/>
      <c r="F217" s="135"/>
      <c r="G217" s="135"/>
      <c r="H217" s="139"/>
      <c r="I217" s="135"/>
      <c r="J217" s="135"/>
      <c r="K217" s="135"/>
      <c r="L217" s="135"/>
      <c r="M217" s="135" t="s">
        <v>331</v>
      </c>
      <c r="N217" s="135"/>
      <c r="O217" s="151"/>
      <c r="P217" s="55"/>
    </row>
    <row r="218" spans="2:16" ht="18" customHeight="1" thickTop="1" thickBot="1" x14ac:dyDescent="0.25">
      <c r="B218" s="54"/>
      <c r="C218" s="135"/>
      <c r="D218" s="135"/>
      <c r="E218" s="135"/>
      <c r="F218" s="135"/>
      <c r="G218" s="135"/>
      <c r="H218" s="139"/>
      <c r="I218" s="135"/>
      <c r="J218" s="135"/>
      <c r="K218" s="135"/>
      <c r="L218" s="135"/>
      <c r="M218" s="138" t="s">
        <v>12</v>
      </c>
      <c r="N218" s="138"/>
      <c r="O218" s="151"/>
      <c r="P218" s="55"/>
    </row>
    <row r="219" spans="2:16" ht="61.5" customHeight="1" thickTop="1" thickBot="1" x14ac:dyDescent="0.25">
      <c r="B219" s="54"/>
      <c r="C219" s="135"/>
      <c r="D219" s="135"/>
      <c r="E219" s="135"/>
      <c r="F219" s="135"/>
      <c r="G219" s="135"/>
      <c r="H219" s="139"/>
      <c r="I219" s="135"/>
      <c r="J219" s="135"/>
      <c r="K219" s="135"/>
      <c r="L219" s="135"/>
      <c r="M219" s="135" t="s">
        <v>333</v>
      </c>
      <c r="N219" s="135"/>
      <c r="O219" s="151"/>
      <c r="P219" s="55"/>
    </row>
    <row r="220" spans="2:16" ht="18" customHeight="1" thickTop="1" thickBot="1" x14ac:dyDescent="0.25">
      <c r="B220" s="54"/>
      <c r="C220" s="135" t="s">
        <v>283</v>
      </c>
      <c r="D220" s="135" t="s">
        <v>285</v>
      </c>
      <c r="E220" s="135"/>
      <c r="F220" s="135" t="s">
        <v>432</v>
      </c>
      <c r="G220" s="135" t="s">
        <v>3</v>
      </c>
      <c r="H220" s="139" t="s">
        <v>76</v>
      </c>
      <c r="I220" s="162">
        <v>1</v>
      </c>
      <c r="J220" s="135" t="s">
        <v>28</v>
      </c>
      <c r="K220" s="135" t="s">
        <v>70</v>
      </c>
      <c r="L220" s="135" t="s">
        <v>454</v>
      </c>
      <c r="M220" s="137" t="s">
        <v>5</v>
      </c>
      <c r="N220" s="137"/>
      <c r="O220" s="151"/>
      <c r="P220" s="55"/>
    </row>
    <row r="221" spans="2:16" ht="61.5" customHeight="1" thickTop="1" thickBot="1" x14ac:dyDescent="0.25">
      <c r="B221" s="54"/>
      <c r="C221" s="135"/>
      <c r="D221" s="135"/>
      <c r="E221" s="135"/>
      <c r="F221" s="135"/>
      <c r="G221" s="135"/>
      <c r="H221" s="139"/>
      <c r="I221" s="135"/>
      <c r="J221" s="135"/>
      <c r="K221" s="135"/>
      <c r="L221" s="135"/>
      <c r="M221" s="135" t="s">
        <v>335</v>
      </c>
      <c r="N221" s="135"/>
      <c r="O221" s="151"/>
      <c r="P221" s="55"/>
    </row>
    <row r="222" spans="2:16" ht="18" customHeight="1" thickTop="1" thickBot="1" x14ac:dyDescent="0.25">
      <c r="B222" s="54"/>
      <c r="C222" s="135"/>
      <c r="D222" s="135"/>
      <c r="E222" s="135"/>
      <c r="F222" s="135"/>
      <c r="G222" s="135"/>
      <c r="H222" s="139"/>
      <c r="I222" s="135"/>
      <c r="J222" s="135"/>
      <c r="K222" s="135"/>
      <c r="L222" s="135"/>
      <c r="M222" s="136" t="s">
        <v>13</v>
      </c>
      <c r="N222" s="136"/>
      <c r="O222" s="151"/>
      <c r="P222" s="55"/>
    </row>
    <row r="223" spans="2:16" ht="61.5" customHeight="1" thickTop="1" thickBot="1" x14ac:dyDescent="0.25">
      <c r="B223" s="54"/>
      <c r="C223" s="135"/>
      <c r="D223" s="135"/>
      <c r="E223" s="135"/>
      <c r="F223" s="135"/>
      <c r="G223" s="135"/>
      <c r="H223" s="139"/>
      <c r="I223" s="135"/>
      <c r="J223" s="135"/>
      <c r="K223" s="135"/>
      <c r="L223" s="135"/>
      <c r="M223" s="135" t="s">
        <v>336</v>
      </c>
      <c r="N223" s="135"/>
      <c r="O223" s="151"/>
      <c r="P223" s="55"/>
    </row>
    <row r="224" spans="2:16" ht="18" customHeight="1" thickTop="1" thickBot="1" x14ac:dyDescent="0.25">
      <c r="B224" s="54"/>
      <c r="C224" s="135"/>
      <c r="D224" s="135"/>
      <c r="E224" s="135"/>
      <c r="F224" s="135"/>
      <c r="G224" s="135"/>
      <c r="H224" s="139"/>
      <c r="I224" s="135"/>
      <c r="J224" s="135"/>
      <c r="K224" s="135"/>
      <c r="L224" s="135"/>
      <c r="M224" s="138" t="s">
        <v>12</v>
      </c>
      <c r="N224" s="138"/>
      <c r="O224" s="151"/>
      <c r="P224" s="55"/>
    </row>
    <row r="225" spans="2:16" ht="61.5" customHeight="1" thickTop="1" thickBot="1" x14ac:dyDescent="0.25">
      <c r="B225" s="54"/>
      <c r="C225" s="135"/>
      <c r="D225" s="135"/>
      <c r="E225" s="135"/>
      <c r="F225" s="135"/>
      <c r="G225" s="135"/>
      <c r="H225" s="139"/>
      <c r="I225" s="135"/>
      <c r="J225" s="135"/>
      <c r="K225" s="135"/>
      <c r="L225" s="135"/>
      <c r="M225" s="135" t="s">
        <v>334</v>
      </c>
      <c r="N225" s="135"/>
      <c r="O225" s="151"/>
      <c r="P225" s="55"/>
    </row>
    <row r="226" spans="2:16" ht="18" customHeight="1" thickTop="1" thickBot="1" x14ac:dyDescent="0.25">
      <c r="B226" s="54"/>
      <c r="C226" s="135" t="s">
        <v>283</v>
      </c>
      <c r="D226" s="135" t="s">
        <v>285</v>
      </c>
      <c r="E226" s="135"/>
      <c r="F226" s="135" t="s">
        <v>433</v>
      </c>
      <c r="G226" s="135" t="s">
        <v>3</v>
      </c>
      <c r="H226" s="139" t="s">
        <v>76</v>
      </c>
      <c r="I226" s="162">
        <v>1</v>
      </c>
      <c r="J226" s="135" t="s">
        <v>28</v>
      </c>
      <c r="K226" s="135" t="s">
        <v>70</v>
      </c>
      <c r="L226" s="135" t="s">
        <v>430</v>
      </c>
      <c r="M226" s="137" t="s">
        <v>5</v>
      </c>
      <c r="N226" s="137"/>
      <c r="O226" s="151"/>
      <c r="P226" s="55"/>
    </row>
    <row r="227" spans="2:16" ht="61.5" customHeight="1" thickTop="1" thickBot="1" x14ac:dyDescent="0.25">
      <c r="B227" s="54"/>
      <c r="C227" s="135"/>
      <c r="D227" s="135"/>
      <c r="E227" s="135"/>
      <c r="F227" s="135"/>
      <c r="G227" s="135"/>
      <c r="H227" s="139"/>
      <c r="I227" s="135"/>
      <c r="J227" s="135"/>
      <c r="K227" s="135"/>
      <c r="L227" s="135"/>
      <c r="M227" s="135" t="s">
        <v>572</v>
      </c>
      <c r="N227" s="135"/>
      <c r="O227" s="151"/>
      <c r="P227" s="55"/>
    </row>
    <row r="228" spans="2:16" ht="18" customHeight="1" thickTop="1" thickBot="1" x14ac:dyDescent="0.25">
      <c r="B228" s="54"/>
      <c r="C228" s="135"/>
      <c r="D228" s="135"/>
      <c r="E228" s="135"/>
      <c r="F228" s="135"/>
      <c r="G228" s="135"/>
      <c r="H228" s="139"/>
      <c r="I228" s="135"/>
      <c r="J228" s="135"/>
      <c r="K228" s="135"/>
      <c r="L228" s="135"/>
      <c r="M228" s="136" t="s">
        <v>13</v>
      </c>
      <c r="N228" s="136"/>
      <c r="O228" s="151"/>
      <c r="P228" s="55"/>
    </row>
    <row r="229" spans="2:16" ht="61.5" customHeight="1" thickTop="1" thickBot="1" x14ac:dyDescent="0.25">
      <c r="B229" s="54"/>
      <c r="C229" s="135"/>
      <c r="D229" s="135"/>
      <c r="E229" s="135"/>
      <c r="F229" s="135"/>
      <c r="G229" s="135"/>
      <c r="H229" s="139"/>
      <c r="I229" s="135"/>
      <c r="J229" s="135"/>
      <c r="K229" s="135"/>
      <c r="L229" s="135"/>
      <c r="M229" s="135" t="s">
        <v>573</v>
      </c>
      <c r="N229" s="135"/>
      <c r="O229" s="151"/>
      <c r="P229" s="55"/>
    </row>
    <row r="230" spans="2:16" ht="18" customHeight="1" thickTop="1" thickBot="1" x14ac:dyDescent="0.25">
      <c r="B230" s="54"/>
      <c r="C230" s="135"/>
      <c r="D230" s="135"/>
      <c r="E230" s="135"/>
      <c r="F230" s="135"/>
      <c r="G230" s="135"/>
      <c r="H230" s="139"/>
      <c r="I230" s="135"/>
      <c r="J230" s="135"/>
      <c r="K230" s="135"/>
      <c r="L230" s="135"/>
      <c r="M230" s="138" t="s">
        <v>12</v>
      </c>
      <c r="N230" s="138"/>
      <c r="O230" s="151"/>
      <c r="P230" s="55"/>
    </row>
    <row r="231" spans="2:16" ht="61.5" customHeight="1" thickTop="1" thickBot="1" x14ac:dyDescent="0.25">
      <c r="B231" s="54"/>
      <c r="C231" s="135"/>
      <c r="D231" s="135"/>
      <c r="E231" s="135"/>
      <c r="F231" s="135"/>
      <c r="G231" s="135"/>
      <c r="H231" s="139"/>
      <c r="I231" s="135"/>
      <c r="J231" s="135"/>
      <c r="K231" s="135"/>
      <c r="L231" s="135"/>
      <c r="M231" s="135" t="s">
        <v>574</v>
      </c>
      <c r="N231" s="135"/>
      <c r="O231" s="151"/>
      <c r="P231" s="55"/>
    </row>
    <row r="232" spans="2:16" ht="32.25" customHeight="1" thickTop="1" thickBot="1" x14ac:dyDescent="0.25">
      <c r="B232" s="54"/>
      <c r="C232" s="135" t="s">
        <v>283</v>
      </c>
      <c r="D232" s="135"/>
      <c r="E232" s="135" t="s">
        <v>424</v>
      </c>
      <c r="F232" s="135" t="s">
        <v>481</v>
      </c>
      <c r="G232" s="135" t="s">
        <v>18</v>
      </c>
      <c r="H232" s="139" t="s">
        <v>518</v>
      </c>
      <c r="I232" s="162">
        <v>1</v>
      </c>
      <c r="J232" s="135" t="s">
        <v>28</v>
      </c>
      <c r="K232" s="135" t="s">
        <v>70</v>
      </c>
      <c r="L232" s="135" t="s">
        <v>430</v>
      </c>
      <c r="M232" s="137" t="s">
        <v>201</v>
      </c>
      <c r="N232" s="137"/>
      <c r="O232" s="151"/>
      <c r="P232" s="55"/>
    </row>
    <row r="233" spans="2:16" ht="61.5" customHeight="1" thickTop="1" thickBot="1" x14ac:dyDescent="0.25">
      <c r="B233" s="54"/>
      <c r="C233" s="135"/>
      <c r="D233" s="135"/>
      <c r="E233" s="135"/>
      <c r="F233" s="135"/>
      <c r="G233" s="135"/>
      <c r="H233" s="139"/>
      <c r="I233" s="135"/>
      <c r="J233" s="135"/>
      <c r="K233" s="135"/>
      <c r="L233" s="135"/>
      <c r="M233" s="135" t="s">
        <v>482</v>
      </c>
      <c r="N233" s="135"/>
      <c r="O233" s="151"/>
      <c r="P233" s="55"/>
    </row>
    <row r="234" spans="2:16" ht="61.5" customHeight="1" thickTop="1" thickBot="1" x14ac:dyDescent="0.25">
      <c r="B234" s="54"/>
      <c r="C234" s="135"/>
      <c r="D234" s="135"/>
      <c r="E234" s="135"/>
      <c r="F234" s="135"/>
      <c r="G234" s="135"/>
      <c r="H234" s="139"/>
      <c r="I234" s="135"/>
      <c r="J234" s="135"/>
      <c r="K234" s="135"/>
      <c r="L234" s="135"/>
      <c r="M234" s="135"/>
      <c r="N234" s="135"/>
      <c r="O234" s="151"/>
      <c r="P234" s="55"/>
    </row>
    <row r="235" spans="2:16" ht="61.5" customHeight="1" thickTop="1" thickBot="1" x14ac:dyDescent="0.25">
      <c r="B235" s="54"/>
      <c r="C235" s="135"/>
      <c r="D235" s="135"/>
      <c r="E235" s="135"/>
      <c r="F235" s="135"/>
      <c r="G235" s="135"/>
      <c r="H235" s="139"/>
      <c r="I235" s="135"/>
      <c r="J235" s="135"/>
      <c r="K235" s="135"/>
      <c r="L235" s="135"/>
      <c r="M235" s="135"/>
      <c r="N235" s="135"/>
      <c r="O235" s="151"/>
      <c r="P235" s="55"/>
    </row>
    <row r="236" spans="2:16" ht="61.5" customHeight="1" thickTop="1" thickBot="1" x14ac:dyDescent="0.25">
      <c r="B236" s="54"/>
      <c r="C236" s="135"/>
      <c r="D236" s="135"/>
      <c r="E236" s="135"/>
      <c r="F236" s="135"/>
      <c r="G236" s="135"/>
      <c r="H236" s="139"/>
      <c r="I236" s="135"/>
      <c r="J236" s="135"/>
      <c r="K236" s="135"/>
      <c r="L236" s="135"/>
      <c r="M236" s="135"/>
      <c r="N236" s="135"/>
      <c r="O236" s="151"/>
      <c r="P236" s="55"/>
    </row>
    <row r="237" spans="2:16" ht="61.5" customHeight="1" thickTop="1" thickBot="1" x14ac:dyDescent="0.25">
      <c r="B237" s="54"/>
      <c r="C237" s="135"/>
      <c r="D237" s="135"/>
      <c r="E237" s="135"/>
      <c r="F237" s="135"/>
      <c r="G237" s="135"/>
      <c r="H237" s="139"/>
      <c r="I237" s="135"/>
      <c r="J237" s="135"/>
      <c r="K237" s="135"/>
      <c r="L237" s="135"/>
      <c r="M237" s="135"/>
      <c r="N237" s="135"/>
      <c r="O237" s="151"/>
      <c r="P237" s="55"/>
    </row>
    <row r="238" spans="2:16" ht="19.5" customHeight="1" thickTop="1" thickBot="1" x14ac:dyDescent="0.25">
      <c r="B238" s="54"/>
      <c r="C238" s="135" t="s">
        <v>283</v>
      </c>
      <c r="D238" s="135"/>
      <c r="E238" s="135" t="s">
        <v>424</v>
      </c>
      <c r="F238" s="135" t="s">
        <v>483</v>
      </c>
      <c r="G238" s="135" t="s">
        <v>18</v>
      </c>
      <c r="H238" s="139" t="s">
        <v>187</v>
      </c>
      <c r="I238" s="162">
        <v>1</v>
      </c>
      <c r="J238" s="135" t="s">
        <v>28</v>
      </c>
      <c r="K238" s="135" t="s">
        <v>70</v>
      </c>
      <c r="L238" s="135" t="s">
        <v>51</v>
      </c>
      <c r="M238" s="137" t="s">
        <v>201</v>
      </c>
      <c r="N238" s="137"/>
      <c r="O238" s="151">
        <v>7</v>
      </c>
      <c r="P238" s="55"/>
    </row>
    <row r="239" spans="2:16" ht="61.5" customHeight="1" thickTop="1" thickBot="1" x14ac:dyDescent="0.25">
      <c r="B239" s="54"/>
      <c r="C239" s="135"/>
      <c r="D239" s="135"/>
      <c r="E239" s="135"/>
      <c r="F239" s="135"/>
      <c r="G239" s="135"/>
      <c r="H239" s="139"/>
      <c r="I239" s="135"/>
      <c r="J239" s="135"/>
      <c r="K239" s="135"/>
      <c r="L239" s="135"/>
      <c r="M239" s="135" t="s">
        <v>484</v>
      </c>
      <c r="N239" s="135"/>
      <c r="O239" s="151"/>
      <c r="P239" s="55"/>
    </row>
    <row r="240" spans="2:16" ht="61.5" customHeight="1" thickTop="1" thickBot="1" x14ac:dyDescent="0.25">
      <c r="B240" s="54"/>
      <c r="C240" s="135"/>
      <c r="D240" s="135"/>
      <c r="E240" s="135"/>
      <c r="F240" s="135"/>
      <c r="G240" s="135"/>
      <c r="H240" s="139"/>
      <c r="I240" s="135"/>
      <c r="J240" s="135"/>
      <c r="K240" s="135"/>
      <c r="L240" s="135"/>
      <c r="M240" s="135"/>
      <c r="N240" s="135"/>
      <c r="O240" s="151"/>
      <c r="P240" s="55"/>
    </row>
    <row r="241" spans="2:16" ht="61.5" customHeight="1" thickTop="1" thickBot="1" x14ac:dyDescent="0.25">
      <c r="B241" s="54"/>
      <c r="C241" s="135"/>
      <c r="D241" s="135"/>
      <c r="E241" s="135"/>
      <c r="F241" s="135"/>
      <c r="G241" s="135"/>
      <c r="H241" s="139"/>
      <c r="I241" s="135"/>
      <c r="J241" s="135"/>
      <c r="K241" s="135"/>
      <c r="L241" s="135"/>
      <c r="M241" s="135"/>
      <c r="N241" s="135"/>
      <c r="O241" s="151"/>
      <c r="P241" s="55"/>
    </row>
    <row r="242" spans="2:16" ht="61.5" customHeight="1" thickTop="1" thickBot="1" x14ac:dyDescent="0.25">
      <c r="B242" s="54"/>
      <c r="C242" s="135"/>
      <c r="D242" s="135"/>
      <c r="E242" s="135"/>
      <c r="F242" s="135"/>
      <c r="G242" s="135"/>
      <c r="H242" s="139"/>
      <c r="I242" s="135"/>
      <c r="J242" s="135"/>
      <c r="K242" s="135"/>
      <c r="L242" s="135"/>
      <c r="M242" s="135"/>
      <c r="N242" s="135"/>
      <c r="O242" s="151"/>
      <c r="P242" s="55"/>
    </row>
    <row r="243" spans="2:16" ht="61.5" customHeight="1" thickTop="1" thickBot="1" x14ac:dyDescent="0.25">
      <c r="B243" s="54"/>
      <c r="C243" s="135"/>
      <c r="D243" s="135"/>
      <c r="E243" s="135"/>
      <c r="F243" s="135"/>
      <c r="G243" s="135"/>
      <c r="H243" s="139"/>
      <c r="I243" s="135"/>
      <c r="J243" s="135"/>
      <c r="K243" s="135"/>
      <c r="L243" s="135"/>
      <c r="M243" s="135"/>
      <c r="N243" s="135"/>
      <c r="O243" s="151"/>
      <c r="P243" s="55"/>
    </row>
    <row r="244" spans="2:16" ht="18" customHeight="1" thickTop="1" thickBot="1" x14ac:dyDescent="0.25">
      <c r="B244" s="54"/>
      <c r="C244" s="135" t="s">
        <v>283</v>
      </c>
      <c r="D244" s="135" t="s">
        <v>285</v>
      </c>
      <c r="E244" s="135"/>
      <c r="F244" s="135" t="s">
        <v>641</v>
      </c>
      <c r="G244" s="135" t="s">
        <v>3</v>
      </c>
      <c r="H244" s="139" t="s">
        <v>568</v>
      </c>
      <c r="I244" s="190" t="s">
        <v>638</v>
      </c>
      <c r="J244" s="135" t="s">
        <v>26</v>
      </c>
      <c r="K244" s="135" t="s">
        <v>111</v>
      </c>
      <c r="L244" s="135" t="s">
        <v>455</v>
      </c>
      <c r="M244" s="137" t="s">
        <v>5</v>
      </c>
      <c r="N244" s="137"/>
      <c r="O244" s="151">
        <v>2</v>
      </c>
      <c r="P244" s="55"/>
    </row>
    <row r="245" spans="2:16" ht="45.75" customHeight="1" thickTop="1" thickBot="1" x14ac:dyDescent="0.25">
      <c r="B245" s="54"/>
      <c r="C245" s="135"/>
      <c r="D245" s="135"/>
      <c r="E245" s="135"/>
      <c r="F245" s="135"/>
      <c r="G245" s="135"/>
      <c r="H245" s="139"/>
      <c r="I245" s="192"/>
      <c r="J245" s="135"/>
      <c r="K245" s="135"/>
      <c r="L245" s="135"/>
      <c r="M245" s="170" t="s">
        <v>641</v>
      </c>
      <c r="N245" s="171"/>
      <c r="O245" s="151"/>
      <c r="P245" s="55"/>
    </row>
    <row r="246" spans="2:16" ht="45.75" customHeight="1" thickTop="1" thickBot="1" x14ac:dyDescent="0.25">
      <c r="B246" s="54"/>
      <c r="C246" s="135"/>
      <c r="D246" s="135"/>
      <c r="E246" s="135"/>
      <c r="F246" s="135"/>
      <c r="G246" s="135"/>
      <c r="H246" s="139"/>
      <c r="I246" s="190" t="s">
        <v>639</v>
      </c>
      <c r="J246" s="135"/>
      <c r="K246" s="135"/>
      <c r="L246" s="135"/>
      <c r="M246" s="172"/>
      <c r="N246" s="173"/>
      <c r="O246" s="151"/>
      <c r="P246" s="55"/>
    </row>
    <row r="247" spans="2:16" ht="45.75" customHeight="1" thickTop="1" thickBot="1" x14ac:dyDescent="0.25">
      <c r="B247" s="54"/>
      <c r="C247" s="135"/>
      <c r="D247" s="135"/>
      <c r="E247" s="135"/>
      <c r="F247" s="135"/>
      <c r="G247" s="135"/>
      <c r="H247" s="139"/>
      <c r="I247" s="192"/>
      <c r="J247" s="135"/>
      <c r="K247" s="135"/>
      <c r="L247" s="135"/>
      <c r="M247" s="172"/>
      <c r="N247" s="173"/>
      <c r="O247" s="151"/>
      <c r="P247" s="55"/>
    </row>
    <row r="248" spans="2:16" ht="45.75" customHeight="1" thickTop="1" thickBot="1" x14ac:dyDescent="0.25">
      <c r="B248" s="54"/>
      <c r="C248" s="135"/>
      <c r="D248" s="135"/>
      <c r="E248" s="135"/>
      <c r="F248" s="135"/>
      <c r="G248" s="135"/>
      <c r="H248" s="139"/>
      <c r="I248" s="190" t="s">
        <v>640</v>
      </c>
      <c r="J248" s="135"/>
      <c r="K248" s="135"/>
      <c r="L248" s="135"/>
      <c r="M248" s="172"/>
      <c r="N248" s="173"/>
      <c r="O248" s="151"/>
      <c r="P248" s="55"/>
    </row>
    <row r="249" spans="2:16" ht="45.75" customHeight="1" thickTop="1" thickBot="1" x14ac:dyDescent="0.25">
      <c r="B249" s="54"/>
      <c r="C249" s="135"/>
      <c r="D249" s="135"/>
      <c r="E249" s="135"/>
      <c r="F249" s="135"/>
      <c r="G249" s="135"/>
      <c r="H249" s="139"/>
      <c r="I249" s="192"/>
      <c r="J249" s="135"/>
      <c r="K249" s="135"/>
      <c r="L249" s="135"/>
      <c r="M249" s="174"/>
      <c r="N249" s="175"/>
      <c r="O249" s="151"/>
      <c r="P249" s="55"/>
    </row>
    <row r="250" spans="2:16" ht="18" customHeight="1" thickTop="1" thickBot="1" x14ac:dyDescent="0.25">
      <c r="B250" s="54"/>
      <c r="C250" s="135" t="s">
        <v>283</v>
      </c>
      <c r="D250" s="135" t="s">
        <v>285</v>
      </c>
      <c r="E250" s="135"/>
      <c r="F250" s="135" t="s">
        <v>619</v>
      </c>
      <c r="G250" s="135" t="s">
        <v>3</v>
      </c>
      <c r="H250" s="139" t="s">
        <v>568</v>
      </c>
      <c r="I250" s="190" t="s">
        <v>642</v>
      </c>
      <c r="J250" s="135" t="s">
        <v>26</v>
      </c>
      <c r="K250" s="135" t="s">
        <v>70</v>
      </c>
      <c r="L250" s="135" t="s">
        <v>455</v>
      </c>
      <c r="M250" s="137" t="s">
        <v>5</v>
      </c>
      <c r="N250" s="137"/>
      <c r="O250" s="151">
        <v>3</v>
      </c>
      <c r="P250" s="55"/>
    </row>
    <row r="251" spans="2:16" ht="47.45" customHeight="1" thickTop="1" thickBot="1" x14ac:dyDescent="0.25">
      <c r="B251" s="54"/>
      <c r="C251" s="135"/>
      <c r="D251" s="135"/>
      <c r="E251" s="135"/>
      <c r="F251" s="135"/>
      <c r="G251" s="135"/>
      <c r="H251" s="139"/>
      <c r="I251" s="191"/>
      <c r="J251" s="135"/>
      <c r="K251" s="135"/>
      <c r="L251" s="135"/>
      <c r="M251" s="170" t="s">
        <v>619</v>
      </c>
      <c r="N251" s="171"/>
      <c r="O251" s="151"/>
      <c r="P251" s="55"/>
    </row>
    <row r="252" spans="2:16" ht="47.45" customHeight="1" thickTop="1" thickBot="1" x14ac:dyDescent="0.25">
      <c r="B252" s="54"/>
      <c r="C252" s="135"/>
      <c r="D252" s="135"/>
      <c r="E252" s="135"/>
      <c r="F252" s="135"/>
      <c r="G252" s="135"/>
      <c r="H252" s="139"/>
      <c r="I252" s="191"/>
      <c r="J252" s="135"/>
      <c r="K252" s="135"/>
      <c r="L252" s="135"/>
      <c r="M252" s="172"/>
      <c r="N252" s="173"/>
      <c r="O252" s="151"/>
      <c r="P252" s="55"/>
    </row>
    <row r="253" spans="2:16" ht="47.45" customHeight="1" thickTop="1" thickBot="1" x14ac:dyDescent="0.25">
      <c r="B253" s="54"/>
      <c r="C253" s="135"/>
      <c r="D253" s="135"/>
      <c r="E253" s="135"/>
      <c r="F253" s="135"/>
      <c r="G253" s="135"/>
      <c r="H253" s="139"/>
      <c r="I253" s="191"/>
      <c r="J253" s="135"/>
      <c r="K253" s="135"/>
      <c r="L253" s="135"/>
      <c r="M253" s="172"/>
      <c r="N253" s="173"/>
      <c r="O253" s="151"/>
      <c r="P253" s="55"/>
    </row>
    <row r="254" spans="2:16" ht="47.45" customHeight="1" thickTop="1" thickBot="1" x14ac:dyDescent="0.25">
      <c r="B254" s="54"/>
      <c r="C254" s="135"/>
      <c r="D254" s="135"/>
      <c r="E254" s="135"/>
      <c r="F254" s="135"/>
      <c r="G254" s="135"/>
      <c r="H254" s="139"/>
      <c r="I254" s="191"/>
      <c r="J254" s="135"/>
      <c r="K254" s="135"/>
      <c r="L254" s="135"/>
      <c r="M254" s="172"/>
      <c r="N254" s="173"/>
      <c r="O254" s="151"/>
      <c r="P254" s="55"/>
    </row>
    <row r="255" spans="2:16" ht="47.45" customHeight="1" thickTop="1" thickBot="1" x14ac:dyDescent="0.25">
      <c r="B255" s="54"/>
      <c r="C255" s="135"/>
      <c r="D255" s="135"/>
      <c r="E255" s="135"/>
      <c r="F255" s="135"/>
      <c r="G255" s="135"/>
      <c r="H255" s="139"/>
      <c r="I255" s="192"/>
      <c r="J255" s="135"/>
      <c r="K255" s="135"/>
      <c r="L255" s="135"/>
      <c r="M255" s="174"/>
      <c r="N255" s="175"/>
      <c r="O255" s="151"/>
      <c r="P255" s="55"/>
    </row>
    <row r="256" spans="2:16" ht="18" customHeight="1" thickTop="1" thickBot="1" x14ac:dyDescent="0.25">
      <c r="B256" s="54"/>
      <c r="C256" s="135" t="s">
        <v>283</v>
      </c>
      <c r="D256" s="135" t="s">
        <v>285</v>
      </c>
      <c r="E256" s="135"/>
      <c r="F256" s="135" t="s">
        <v>653</v>
      </c>
      <c r="G256" s="135" t="s">
        <v>15</v>
      </c>
      <c r="H256" s="135" t="s">
        <v>652</v>
      </c>
      <c r="I256" s="162">
        <v>1</v>
      </c>
      <c r="J256" s="135" t="s">
        <v>26</v>
      </c>
      <c r="K256" s="135" t="s">
        <v>70</v>
      </c>
      <c r="L256" s="135" t="s">
        <v>430</v>
      </c>
      <c r="M256" s="137" t="s">
        <v>5</v>
      </c>
      <c r="N256" s="137"/>
      <c r="O256" s="151">
        <v>6</v>
      </c>
      <c r="P256" s="55"/>
    </row>
    <row r="257" spans="2:16" ht="61.5" customHeight="1" thickTop="1" thickBot="1" x14ac:dyDescent="0.25">
      <c r="B257" s="54"/>
      <c r="C257" s="135"/>
      <c r="D257" s="135"/>
      <c r="E257" s="135"/>
      <c r="F257" s="135"/>
      <c r="G257" s="135"/>
      <c r="H257" s="135"/>
      <c r="I257" s="135"/>
      <c r="J257" s="135"/>
      <c r="K257" s="135"/>
      <c r="L257" s="135"/>
      <c r="M257" s="135" t="s">
        <v>651</v>
      </c>
      <c r="N257" s="135"/>
      <c r="O257" s="151"/>
      <c r="P257" s="55"/>
    </row>
    <row r="258" spans="2:16" ht="18" customHeight="1" thickTop="1" thickBot="1" x14ac:dyDescent="0.25">
      <c r="B258" s="54"/>
      <c r="C258" s="135"/>
      <c r="D258" s="135"/>
      <c r="E258" s="135"/>
      <c r="F258" s="135"/>
      <c r="G258" s="135"/>
      <c r="H258" s="135"/>
      <c r="I258" s="135"/>
      <c r="J258" s="135"/>
      <c r="K258" s="135"/>
      <c r="L258" s="135"/>
      <c r="M258" s="136" t="s">
        <v>13</v>
      </c>
      <c r="N258" s="136"/>
      <c r="O258" s="151"/>
      <c r="P258" s="55"/>
    </row>
    <row r="259" spans="2:16" ht="61.5" customHeight="1" thickTop="1" thickBot="1" x14ac:dyDescent="0.25">
      <c r="B259" s="54"/>
      <c r="C259" s="135"/>
      <c r="D259" s="135"/>
      <c r="E259" s="135"/>
      <c r="F259" s="135"/>
      <c r="G259" s="135"/>
      <c r="H259" s="135"/>
      <c r="I259" s="135"/>
      <c r="J259" s="135"/>
      <c r="K259" s="135"/>
      <c r="L259" s="135"/>
      <c r="M259" s="135" t="s">
        <v>650</v>
      </c>
      <c r="N259" s="135"/>
      <c r="O259" s="151"/>
      <c r="P259" s="55"/>
    </row>
    <row r="260" spans="2:16" ht="18" customHeight="1" thickTop="1" thickBot="1" x14ac:dyDescent="0.25">
      <c r="B260" s="54"/>
      <c r="C260" s="135"/>
      <c r="D260" s="135"/>
      <c r="E260" s="135"/>
      <c r="F260" s="135"/>
      <c r="G260" s="135"/>
      <c r="H260" s="135"/>
      <c r="I260" s="135"/>
      <c r="J260" s="135"/>
      <c r="K260" s="135"/>
      <c r="L260" s="135"/>
      <c r="M260" s="138" t="s">
        <v>12</v>
      </c>
      <c r="N260" s="138"/>
      <c r="O260" s="151"/>
      <c r="P260" s="55"/>
    </row>
    <row r="261" spans="2:16" ht="96" customHeight="1" thickTop="1" thickBot="1" x14ac:dyDescent="0.25">
      <c r="B261" s="54"/>
      <c r="C261" s="135"/>
      <c r="D261" s="135"/>
      <c r="E261" s="135"/>
      <c r="F261" s="135"/>
      <c r="G261" s="135"/>
      <c r="H261" s="135"/>
      <c r="I261" s="135"/>
      <c r="J261" s="135"/>
      <c r="K261" s="135"/>
      <c r="L261" s="135"/>
      <c r="M261" s="135" t="s">
        <v>649</v>
      </c>
      <c r="N261" s="135"/>
      <c r="O261" s="151"/>
      <c r="P261" s="55"/>
    </row>
    <row r="262" spans="2:16" ht="18" customHeight="1" thickTop="1" thickBot="1" x14ac:dyDescent="0.25">
      <c r="B262" s="57"/>
      <c r="C262" s="58"/>
      <c r="D262" s="58"/>
      <c r="E262" s="58"/>
      <c r="F262" s="58"/>
      <c r="G262" s="58"/>
      <c r="H262" s="59"/>
      <c r="I262" s="58"/>
      <c r="J262" s="58"/>
      <c r="K262" s="58"/>
      <c r="L262" s="58"/>
      <c r="M262" s="58"/>
      <c r="N262" s="58"/>
      <c r="O262" s="58"/>
      <c r="P262" s="60"/>
    </row>
    <row r="263" spans="2:16" ht="33" customHeight="1" thickTop="1" x14ac:dyDescent="0.2">
      <c r="C263" s="43"/>
      <c r="D263" s="43"/>
      <c r="E263" s="43"/>
      <c r="F263" s="43"/>
      <c r="G263" s="43"/>
      <c r="H263" s="61"/>
      <c r="I263" s="43"/>
      <c r="J263" s="43"/>
      <c r="K263" s="43"/>
      <c r="L263" s="43"/>
      <c r="M263" s="43"/>
      <c r="N263" s="43"/>
      <c r="O263" s="43"/>
    </row>
    <row r="264" spans="2:16" hidden="1" x14ac:dyDescent="0.2">
      <c r="C264" s="47" t="s">
        <v>285</v>
      </c>
      <c r="D264" s="47">
        <f>+COUNTIF($D$16:$D$261,"="&amp;C264)</f>
        <v>33</v>
      </c>
      <c r="E264" s="47">
        <f>+COUNTIF($E$16:$E$261,"="&amp;C264)</f>
        <v>6</v>
      </c>
      <c r="K264" s="88" t="s">
        <v>52</v>
      </c>
      <c r="L264" s="47">
        <f t="shared" ref="L264:L276" si="0">+COUNTIF($L$16:$L$261,"="&amp;K264)</f>
        <v>4</v>
      </c>
    </row>
    <row r="265" spans="2:16" hidden="1" x14ac:dyDescent="0.2">
      <c r="K265" s="88" t="s">
        <v>51</v>
      </c>
      <c r="L265" s="47">
        <f t="shared" si="0"/>
        <v>9</v>
      </c>
    </row>
    <row r="266" spans="2:16" hidden="1" x14ac:dyDescent="0.2">
      <c r="K266" s="88" t="s">
        <v>430</v>
      </c>
      <c r="L266" s="47">
        <f t="shared" si="0"/>
        <v>4</v>
      </c>
    </row>
    <row r="267" spans="2:16" hidden="1" x14ac:dyDescent="0.2">
      <c r="K267" s="81" t="s">
        <v>40</v>
      </c>
      <c r="L267" s="47">
        <f t="shared" si="0"/>
        <v>1</v>
      </c>
    </row>
    <row r="268" spans="2:16" hidden="1" x14ac:dyDescent="0.2">
      <c r="K268" s="47" t="s">
        <v>36</v>
      </c>
      <c r="L268" s="47">
        <f t="shared" si="0"/>
        <v>1</v>
      </c>
    </row>
    <row r="269" spans="2:16" hidden="1" x14ac:dyDescent="0.2">
      <c r="K269" s="47" t="s">
        <v>38</v>
      </c>
      <c r="L269" s="47">
        <f t="shared" si="0"/>
        <v>2</v>
      </c>
    </row>
    <row r="270" spans="2:16" hidden="1" x14ac:dyDescent="0.2">
      <c r="K270" s="47" t="s">
        <v>37</v>
      </c>
      <c r="L270" s="47">
        <f t="shared" si="0"/>
        <v>3</v>
      </c>
    </row>
    <row r="271" spans="2:16" hidden="1" x14ac:dyDescent="0.2">
      <c r="K271" s="47" t="s">
        <v>452</v>
      </c>
      <c r="L271" s="47">
        <f t="shared" si="0"/>
        <v>1</v>
      </c>
    </row>
    <row r="272" spans="2:16" hidden="1" x14ac:dyDescent="0.2">
      <c r="K272" s="88" t="s">
        <v>453</v>
      </c>
      <c r="L272" s="47">
        <f t="shared" si="0"/>
        <v>0</v>
      </c>
    </row>
    <row r="273" spans="11:12" hidden="1" x14ac:dyDescent="0.2">
      <c r="K273" s="88" t="s">
        <v>454</v>
      </c>
      <c r="L273" s="47">
        <f t="shared" si="0"/>
        <v>5</v>
      </c>
    </row>
    <row r="274" spans="11:12" hidden="1" x14ac:dyDescent="0.2">
      <c r="K274" s="47" t="s">
        <v>455</v>
      </c>
      <c r="L274" s="47">
        <f t="shared" si="0"/>
        <v>4</v>
      </c>
    </row>
    <row r="275" spans="11:12" hidden="1" x14ac:dyDescent="0.2">
      <c r="K275" s="88" t="s">
        <v>451</v>
      </c>
      <c r="L275" s="47">
        <f t="shared" si="0"/>
        <v>4</v>
      </c>
    </row>
    <row r="276" spans="11:12" hidden="1" x14ac:dyDescent="0.2">
      <c r="K276" s="88" t="s">
        <v>450</v>
      </c>
      <c r="L276" s="47">
        <f t="shared" si="0"/>
        <v>1</v>
      </c>
    </row>
    <row r="277" spans="11:12" hidden="1" x14ac:dyDescent="0.2">
      <c r="L277" s="47">
        <f>+SUM(L264:L276)</f>
        <v>39</v>
      </c>
    </row>
    <row r="278" spans="11:12" hidden="1" x14ac:dyDescent="0.2"/>
  </sheetData>
  <sheetProtection formatCells="0" formatColumns="0" formatRows="0" insertColumns="0" insertRows="0" insertHyperlinks="0" deleteColumns="0" deleteRows="0" sort="0" autoFilter="0" pivotTables="0"/>
  <autoFilter ref="C14:O15">
    <filterColumn colId="10" showButton="0"/>
  </autoFilter>
  <mergeCells count="671">
    <mergeCell ref="J250:J255"/>
    <mergeCell ref="K250:K255"/>
    <mergeCell ref="L250:L255"/>
    <mergeCell ref="M250:N250"/>
    <mergeCell ref="O250:O255"/>
    <mergeCell ref="M251:N255"/>
    <mergeCell ref="I250:I255"/>
    <mergeCell ref="C244:C249"/>
    <mergeCell ref="D244:D249"/>
    <mergeCell ref="E244:E249"/>
    <mergeCell ref="I244:I245"/>
    <mergeCell ref="I246:I247"/>
    <mergeCell ref="I248:I249"/>
    <mergeCell ref="C250:C255"/>
    <mergeCell ref="D250:D255"/>
    <mergeCell ref="E250:E255"/>
    <mergeCell ref="F250:F255"/>
    <mergeCell ref="G250:G255"/>
    <mergeCell ref="H250:H255"/>
    <mergeCell ref="F244:F249"/>
    <mergeCell ref="G244:G249"/>
    <mergeCell ref="H244:H249"/>
    <mergeCell ref="J244:J249"/>
    <mergeCell ref="K244:K249"/>
    <mergeCell ref="L244:L249"/>
    <mergeCell ref="M244:N244"/>
    <mergeCell ref="O244:O249"/>
    <mergeCell ref="M245:N249"/>
    <mergeCell ref="C22:C27"/>
    <mergeCell ref="D22:D27"/>
    <mergeCell ref="E22:E27"/>
    <mergeCell ref="O22:O27"/>
    <mergeCell ref="L238:L243"/>
    <mergeCell ref="M238:N238"/>
    <mergeCell ref="O238:O243"/>
    <mergeCell ref="M239:N243"/>
    <mergeCell ref="F22:F27"/>
    <mergeCell ref="G22:G27"/>
    <mergeCell ref="H22:H27"/>
    <mergeCell ref="I22:I27"/>
    <mergeCell ref="J22:J27"/>
    <mergeCell ref="K22:K27"/>
    <mergeCell ref="L22:L27"/>
    <mergeCell ref="M22:N22"/>
    <mergeCell ref="M23:N23"/>
    <mergeCell ref="M24:N24"/>
    <mergeCell ref="M25:N25"/>
    <mergeCell ref="M26:N26"/>
    <mergeCell ref="M27:N27"/>
    <mergeCell ref="C238:C243"/>
    <mergeCell ref="D238:D243"/>
    <mergeCell ref="E238:E243"/>
    <mergeCell ref="F238:F243"/>
    <mergeCell ref="G238:G243"/>
    <mergeCell ref="H238:H243"/>
    <mergeCell ref="I238:I243"/>
    <mergeCell ref="J238:J243"/>
    <mergeCell ref="K238:K243"/>
    <mergeCell ref="M46:N46"/>
    <mergeCell ref="M35:N35"/>
    <mergeCell ref="M36:N36"/>
    <mergeCell ref="M37:N37"/>
    <mergeCell ref="M38:N38"/>
    <mergeCell ref="M39:N39"/>
    <mergeCell ref="J40:J45"/>
    <mergeCell ref="K40:K45"/>
    <mergeCell ref="M40:N40"/>
    <mergeCell ref="C34:C39"/>
    <mergeCell ref="D34:D39"/>
    <mergeCell ref="E34:E39"/>
    <mergeCell ref="F34:F39"/>
    <mergeCell ref="G34:G39"/>
    <mergeCell ref="O82:O87"/>
    <mergeCell ref="C232:C237"/>
    <mergeCell ref="D232:D237"/>
    <mergeCell ref="E232:E237"/>
    <mergeCell ref="F232:F237"/>
    <mergeCell ref="G232:G237"/>
    <mergeCell ref="H232:H237"/>
    <mergeCell ref="I232:I237"/>
    <mergeCell ref="J232:J237"/>
    <mergeCell ref="K232:K237"/>
    <mergeCell ref="L232:L237"/>
    <mergeCell ref="M232:N232"/>
    <mergeCell ref="O232:O237"/>
    <mergeCell ref="M233:N237"/>
    <mergeCell ref="C226:C231"/>
    <mergeCell ref="D226:D231"/>
    <mergeCell ref="E226:E231"/>
    <mergeCell ref="F226:F231"/>
    <mergeCell ref="F172:F177"/>
    <mergeCell ref="G172:G177"/>
    <mergeCell ref="H172:H177"/>
    <mergeCell ref="I172:I177"/>
    <mergeCell ref="J172:J177"/>
    <mergeCell ref="K172:K177"/>
    <mergeCell ref="O94:O99"/>
    <mergeCell ref="O100:O105"/>
    <mergeCell ref="O106:O111"/>
    <mergeCell ref="O112:O117"/>
    <mergeCell ref="O46:O51"/>
    <mergeCell ref="M47:N51"/>
    <mergeCell ref="C52:C57"/>
    <mergeCell ref="D52:D57"/>
    <mergeCell ref="E52:E57"/>
    <mergeCell ref="F52:F57"/>
    <mergeCell ref="G52:G57"/>
    <mergeCell ref="H52:H57"/>
    <mergeCell ref="I52:I57"/>
    <mergeCell ref="J52:J57"/>
    <mergeCell ref="K52:K57"/>
    <mergeCell ref="L52:L57"/>
    <mergeCell ref="M52:N52"/>
    <mergeCell ref="O52:O57"/>
    <mergeCell ref="M53:N57"/>
    <mergeCell ref="C46:C51"/>
    <mergeCell ref="D46:D51"/>
    <mergeCell ref="E46:E51"/>
    <mergeCell ref="F46:F51"/>
    <mergeCell ref="G46:G51"/>
    <mergeCell ref="M208:N208"/>
    <mergeCell ref="O208:O213"/>
    <mergeCell ref="M209:N209"/>
    <mergeCell ref="M210:N210"/>
    <mergeCell ref="M211:N211"/>
    <mergeCell ref="M212:N212"/>
    <mergeCell ref="M213:N213"/>
    <mergeCell ref="M180:N180"/>
    <mergeCell ref="M181:N181"/>
    <mergeCell ref="M182:N182"/>
    <mergeCell ref="M183:N183"/>
    <mergeCell ref="C40:C45"/>
    <mergeCell ref="D40:D45"/>
    <mergeCell ref="E40:E45"/>
    <mergeCell ref="F40:F45"/>
    <mergeCell ref="G40:G45"/>
    <mergeCell ref="H40:H45"/>
    <mergeCell ref="I40:I45"/>
    <mergeCell ref="O40:O45"/>
    <mergeCell ref="M41:N41"/>
    <mergeCell ref="M42:N42"/>
    <mergeCell ref="M43:N43"/>
    <mergeCell ref="M44:N44"/>
    <mergeCell ref="M45:N45"/>
    <mergeCell ref="L40:L45"/>
    <mergeCell ref="M177:N177"/>
    <mergeCell ref="M70:N70"/>
    <mergeCell ref="M71:N71"/>
    <mergeCell ref="M72:N72"/>
    <mergeCell ref="M73:N73"/>
    <mergeCell ref="M74:N74"/>
    <mergeCell ref="M75:N75"/>
    <mergeCell ref="M148:N148"/>
    <mergeCell ref="M79:N79"/>
    <mergeCell ref="M80:N80"/>
    <mergeCell ref="M81:N81"/>
    <mergeCell ref="F70:F75"/>
    <mergeCell ref="G70:G75"/>
    <mergeCell ref="H70:H75"/>
    <mergeCell ref="I70:I75"/>
    <mergeCell ref="J70:J75"/>
    <mergeCell ref="K70:K75"/>
    <mergeCell ref="L70:L75"/>
    <mergeCell ref="M34:N34"/>
    <mergeCell ref="O34:O39"/>
    <mergeCell ref="H34:H39"/>
    <mergeCell ref="I34:I39"/>
    <mergeCell ref="L34:L39"/>
    <mergeCell ref="J34:J39"/>
    <mergeCell ref="K34:K39"/>
    <mergeCell ref="J46:J51"/>
    <mergeCell ref="K46:K51"/>
    <mergeCell ref="H46:H51"/>
    <mergeCell ref="I46:I51"/>
    <mergeCell ref="L46:L51"/>
    <mergeCell ref="C58:C63"/>
    <mergeCell ref="D58:D63"/>
    <mergeCell ref="E58:E63"/>
    <mergeCell ref="C64:C69"/>
    <mergeCell ref="D64:D69"/>
    <mergeCell ref="E64:E69"/>
    <mergeCell ref="C70:C75"/>
    <mergeCell ref="D70:D75"/>
    <mergeCell ref="E70:E75"/>
    <mergeCell ref="M67:N67"/>
    <mergeCell ref="M68:N68"/>
    <mergeCell ref="M69:N69"/>
    <mergeCell ref="G226:G231"/>
    <mergeCell ref="H226:H231"/>
    <mergeCell ref="I226:I231"/>
    <mergeCell ref="J226:J231"/>
    <mergeCell ref="K226:K231"/>
    <mergeCell ref="O58:O63"/>
    <mergeCell ref="O64:O69"/>
    <mergeCell ref="O70:O75"/>
    <mergeCell ref="O166:O171"/>
    <mergeCell ref="M167:N167"/>
    <mergeCell ref="M168:N168"/>
    <mergeCell ref="M169:N169"/>
    <mergeCell ref="M170:N170"/>
    <mergeCell ref="M171:N171"/>
    <mergeCell ref="L172:L177"/>
    <mergeCell ref="M172:N172"/>
    <mergeCell ref="O172:O177"/>
    <mergeCell ref="M173:N173"/>
    <mergeCell ref="M174:N174"/>
    <mergeCell ref="M175:N175"/>
    <mergeCell ref="M176:N176"/>
    <mergeCell ref="M226:N226"/>
    <mergeCell ref="F58:F63"/>
    <mergeCell ref="G58:G63"/>
    <mergeCell ref="H58:H63"/>
    <mergeCell ref="I58:I63"/>
    <mergeCell ref="J58:J63"/>
    <mergeCell ref="K58:K63"/>
    <mergeCell ref="L58:L63"/>
    <mergeCell ref="M58:N58"/>
    <mergeCell ref="M59:N59"/>
    <mergeCell ref="M60:N60"/>
    <mergeCell ref="M61:N61"/>
    <mergeCell ref="M62:N62"/>
    <mergeCell ref="M63:N63"/>
    <mergeCell ref="F64:F69"/>
    <mergeCell ref="G64:G69"/>
    <mergeCell ref="H64:H69"/>
    <mergeCell ref="I64:I69"/>
    <mergeCell ref="J64:J69"/>
    <mergeCell ref="K64:K69"/>
    <mergeCell ref="L64:L69"/>
    <mergeCell ref="M64:N64"/>
    <mergeCell ref="M65:N65"/>
    <mergeCell ref="M66:N66"/>
    <mergeCell ref="O226:O231"/>
    <mergeCell ref="M227:N227"/>
    <mergeCell ref="M228:N228"/>
    <mergeCell ref="M229:N229"/>
    <mergeCell ref="M230:N230"/>
    <mergeCell ref="M231:N231"/>
    <mergeCell ref="O220:O225"/>
    <mergeCell ref="C220:C225"/>
    <mergeCell ref="D220:D225"/>
    <mergeCell ref="E220:E225"/>
    <mergeCell ref="F220:F225"/>
    <mergeCell ref="G220:G225"/>
    <mergeCell ref="H220:H225"/>
    <mergeCell ref="I220:I225"/>
    <mergeCell ref="J220:J225"/>
    <mergeCell ref="K220:K225"/>
    <mergeCell ref="L220:L225"/>
    <mergeCell ref="M220:N220"/>
    <mergeCell ref="M221:N221"/>
    <mergeCell ref="M222:N222"/>
    <mergeCell ref="M223:N223"/>
    <mergeCell ref="M224:N224"/>
    <mergeCell ref="M225:N225"/>
    <mergeCell ref="L226:L231"/>
    <mergeCell ref="J166:J171"/>
    <mergeCell ref="K166:K171"/>
    <mergeCell ref="L166:L171"/>
    <mergeCell ref="C208:C213"/>
    <mergeCell ref="D208:D213"/>
    <mergeCell ref="O214:O219"/>
    <mergeCell ref="D154:D159"/>
    <mergeCell ref="K154:K159"/>
    <mergeCell ref="L154:L159"/>
    <mergeCell ref="M154:N154"/>
    <mergeCell ref="F154:F159"/>
    <mergeCell ref="G154:G159"/>
    <mergeCell ref="H154:H159"/>
    <mergeCell ref="I154:I159"/>
    <mergeCell ref="M155:N159"/>
    <mergeCell ref="E154:E159"/>
    <mergeCell ref="L194:L207"/>
    <mergeCell ref="M194:N194"/>
    <mergeCell ref="K178:K183"/>
    <mergeCell ref="L178:L183"/>
    <mergeCell ref="M178:N178"/>
    <mergeCell ref="M179:N179"/>
    <mergeCell ref="D214:D219"/>
    <mergeCell ref="E214:E219"/>
    <mergeCell ref="L214:L219"/>
    <mergeCell ref="M214:N214"/>
    <mergeCell ref="M215:N215"/>
    <mergeCell ref="M216:N216"/>
    <mergeCell ref="M217:N217"/>
    <mergeCell ref="M218:N218"/>
    <mergeCell ref="M219:N219"/>
    <mergeCell ref="C214:C219"/>
    <mergeCell ref="K214:K219"/>
    <mergeCell ref="F214:F219"/>
    <mergeCell ref="G214:G219"/>
    <mergeCell ref="H214:H219"/>
    <mergeCell ref="I214:I219"/>
    <mergeCell ref="J214:J219"/>
    <mergeCell ref="C148:C153"/>
    <mergeCell ref="F148:F153"/>
    <mergeCell ref="G148:G153"/>
    <mergeCell ref="H148:H153"/>
    <mergeCell ref="I148:I153"/>
    <mergeCell ref="J148:J153"/>
    <mergeCell ref="D148:D153"/>
    <mergeCell ref="E148:E153"/>
    <mergeCell ref="K160:K165"/>
    <mergeCell ref="C154:C159"/>
    <mergeCell ref="J154:J159"/>
    <mergeCell ref="E208:E213"/>
    <mergeCell ref="F208:F213"/>
    <mergeCell ref="G208:G213"/>
    <mergeCell ref="H208:H213"/>
    <mergeCell ref="I208:I213"/>
    <mergeCell ref="J208:J213"/>
    <mergeCell ref="K208:K213"/>
    <mergeCell ref="L208:L213"/>
    <mergeCell ref="K194:K207"/>
    <mergeCell ref="C178:C183"/>
    <mergeCell ref="F178:F183"/>
    <mergeCell ref="G178:G183"/>
    <mergeCell ref="H178:H183"/>
    <mergeCell ref="I178:I183"/>
    <mergeCell ref="J178:J183"/>
    <mergeCell ref="M149:N153"/>
    <mergeCell ref="K148:K153"/>
    <mergeCell ref="L148:L153"/>
    <mergeCell ref="L160:L165"/>
    <mergeCell ref="M160:N160"/>
    <mergeCell ref="C160:C165"/>
    <mergeCell ref="F160:F165"/>
    <mergeCell ref="G160:G165"/>
    <mergeCell ref="H160:H165"/>
    <mergeCell ref="I160:I165"/>
    <mergeCell ref="J160:J165"/>
    <mergeCell ref="D178:D183"/>
    <mergeCell ref="E178:E183"/>
    <mergeCell ref="D160:D165"/>
    <mergeCell ref="E160:E165"/>
    <mergeCell ref="M161:N165"/>
    <mergeCell ref="M166:N166"/>
    <mergeCell ref="C172:C177"/>
    <mergeCell ref="C194:C207"/>
    <mergeCell ref="F194:F207"/>
    <mergeCell ref="G194:G207"/>
    <mergeCell ref="H194:H207"/>
    <mergeCell ref="I194:I207"/>
    <mergeCell ref="J194:J207"/>
    <mergeCell ref="K184:K193"/>
    <mergeCell ref="L184:L193"/>
    <mergeCell ref="M184:N184"/>
    <mergeCell ref="C184:C193"/>
    <mergeCell ref="F184:F193"/>
    <mergeCell ref="G184:G193"/>
    <mergeCell ref="H184:H193"/>
    <mergeCell ref="I184:I193"/>
    <mergeCell ref="J184:J193"/>
    <mergeCell ref="D194:D207"/>
    <mergeCell ref="E194:E207"/>
    <mergeCell ref="D184:D193"/>
    <mergeCell ref="E184:E193"/>
    <mergeCell ref="M204:N204"/>
    <mergeCell ref="M205:N205"/>
    <mergeCell ref="D172:D177"/>
    <mergeCell ref="E172:E177"/>
    <mergeCell ref="C166:C171"/>
    <mergeCell ref="D166:D171"/>
    <mergeCell ref="E166:E171"/>
    <mergeCell ref="F166:F171"/>
    <mergeCell ref="G166:G171"/>
    <mergeCell ref="H166:H171"/>
    <mergeCell ref="I166:I171"/>
    <mergeCell ref="K142:K147"/>
    <mergeCell ref="L142:L147"/>
    <mergeCell ref="M142:N142"/>
    <mergeCell ref="M143:N143"/>
    <mergeCell ref="M144:N144"/>
    <mergeCell ref="M145:N145"/>
    <mergeCell ref="M146:N146"/>
    <mergeCell ref="M147:N147"/>
    <mergeCell ref="C142:C147"/>
    <mergeCell ref="F142:F147"/>
    <mergeCell ref="G142:G147"/>
    <mergeCell ref="H142:H147"/>
    <mergeCell ref="J142:J147"/>
    <mergeCell ref="I142:I144"/>
    <mergeCell ref="I145:I147"/>
    <mergeCell ref="D142:D147"/>
    <mergeCell ref="E142:E147"/>
    <mergeCell ref="K136:K141"/>
    <mergeCell ref="L136:L141"/>
    <mergeCell ref="M136:N136"/>
    <mergeCell ref="M137:N137"/>
    <mergeCell ref="M138:N138"/>
    <mergeCell ref="M139:N139"/>
    <mergeCell ref="M140:N140"/>
    <mergeCell ref="M141:N141"/>
    <mergeCell ref="C136:C141"/>
    <mergeCell ref="F136:F141"/>
    <mergeCell ref="G136:G141"/>
    <mergeCell ref="H136:H141"/>
    <mergeCell ref="J136:J141"/>
    <mergeCell ref="D136:D141"/>
    <mergeCell ref="E136:E141"/>
    <mergeCell ref="I139:I141"/>
    <mergeCell ref="I136:I138"/>
    <mergeCell ref="K130:K135"/>
    <mergeCell ref="L130:L135"/>
    <mergeCell ref="M130:N130"/>
    <mergeCell ref="M131:N131"/>
    <mergeCell ref="M132:N132"/>
    <mergeCell ref="M133:N133"/>
    <mergeCell ref="M134:N134"/>
    <mergeCell ref="M135:N135"/>
    <mergeCell ref="C130:C135"/>
    <mergeCell ref="F130:F135"/>
    <mergeCell ref="G130:G135"/>
    <mergeCell ref="H130:H135"/>
    <mergeCell ref="J130:J135"/>
    <mergeCell ref="E130:E135"/>
    <mergeCell ref="D130:D135"/>
    <mergeCell ref="I130:I131"/>
    <mergeCell ref="I132:I133"/>
    <mergeCell ref="K124:K129"/>
    <mergeCell ref="L124:L129"/>
    <mergeCell ref="M124:N124"/>
    <mergeCell ref="M125:N125"/>
    <mergeCell ref="M126:N126"/>
    <mergeCell ref="R126:V126"/>
    <mergeCell ref="M127:N127"/>
    <mergeCell ref="M128:N128"/>
    <mergeCell ref="M129:N129"/>
    <mergeCell ref="C124:C129"/>
    <mergeCell ref="F124:F129"/>
    <mergeCell ref="G124:G129"/>
    <mergeCell ref="H124:H129"/>
    <mergeCell ref="I124:I129"/>
    <mergeCell ref="J124:J129"/>
    <mergeCell ref="K118:K123"/>
    <mergeCell ref="L118:L123"/>
    <mergeCell ref="M118:N118"/>
    <mergeCell ref="M119:N119"/>
    <mergeCell ref="M120:N120"/>
    <mergeCell ref="M121:N121"/>
    <mergeCell ref="M122:N122"/>
    <mergeCell ref="M123:N123"/>
    <mergeCell ref="C118:C123"/>
    <mergeCell ref="F118:F123"/>
    <mergeCell ref="G118:G123"/>
    <mergeCell ref="H118:H123"/>
    <mergeCell ref="I118:I123"/>
    <mergeCell ref="J118:J123"/>
    <mergeCell ref="D124:D129"/>
    <mergeCell ref="E124:E129"/>
    <mergeCell ref="D118:D123"/>
    <mergeCell ref="E118:E123"/>
    <mergeCell ref="K112:K117"/>
    <mergeCell ref="L112:L117"/>
    <mergeCell ref="M112:N112"/>
    <mergeCell ref="M113:N113"/>
    <mergeCell ref="M114:N114"/>
    <mergeCell ref="M115:N115"/>
    <mergeCell ref="M116:N116"/>
    <mergeCell ref="M117:N117"/>
    <mergeCell ref="C112:C117"/>
    <mergeCell ref="F112:F117"/>
    <mergeCell ref="G112:G117"/>
    <mergeCell ref="H112:H117"/>
    <mergeCell ref="I112:I117"/>
    <mergeCell ref="J112:J117"/>
    <mergeCell ref="D112:D117"/>
    <mergeCell ref="E112:E117"/>
    <mergeCell ref="K106:K111"/>
    <mergeCell ref="L106:L111"/>
    <mergeCell ref="M106:N106"/>
    <mergeCell ref="M107:N107"/>
    <mergeCell ref="M108:N108"/>
    <mergeCell ref="M109:N109"/>
    <mergeCell ref="M110:N110"/>
    <mergeCell ref="M111:N111"/>
    <mergeCell ref="C106:C111"/>
    <mergeCell ref="F106:F111"/>
    <mergeCell ref="G106:G111"/>
    <mergeCell ref="H106:H111"/>
    <mergeCell ref="I106:I111"/>
    <mergeCell ref="J106:J111"/>
    <mergeCell ref="D106:D111"/>
    <mergeCell ref="E106:E111"/>
    <mergeCell ref="K100:K105"/>
    <mergeCell ref="L100:L105"/>
    <mergeCell ref="M100:N100"/>
    <mergeCell ref="M101:N101"/>
    <mergeCell ref="M102:N102"/>
    <mergeCell ref="M103:N103"/>
    <mergeCell ref="M104:N104"/>
    <mergeCell ref="M105:N105"/>
    <mergeCell ref="C100:C105"/>
    <mergeCell ref="F100:F105"/>
    <mergeCell ref="G100:G105"/>
    <mergeCell ref="H100:H105"/>
    <mergeCell ref="I100:I105"/>
    <mergeCell ref="J100:J105"/>
    <mergeCell ref="D100:D105"/>
    <mergeCell ref="E100:E105"/>
    <mergeCell ref="K94:K99"/>
    <mergeCell ref="L94:L99"/>
    <mergeCell ref="M94:N94"/>
    <mergeCell ref="M95:N95"/>
    <mergeCell ref="M96:N96"/>
    <mergeCell ref="M97:N97"/>
    <mergeCell ref="M98:N98"/>
    <mergeCell ref="M99:N99"/>
    <mergeCell ref="C94:C99"/>
    <mergeCell ref="F94:F99"/>
    <mergeCell ref="G94:G99"/>
    <mergeCell ref="H94:H99"/>
    <mergeCell ref="I94:I99"/>
    <mergeCell ref="J94:J99"/>
    <mergeCell ref="D94:D99"/>
    <mergeCell ref="E94:E99"/>
    <mergeCell ref="C82:C87"/>
    <mergeCell ref="F82:F87"/>
    <mergeCell ref="G82:G87"/>
    <mergeCell ref="H82:H87"/>
    <mergeCell ref="I82:I87"/>
    <mergeCell ref="J82:J87"/>
    <mergeCell ref="K88:K93"/>
    <mergeCell ref="L88:L93"/>
    <mergeCell ref="M88:N88"/>
    <mergeCell ref="M89:N89"/>
    <mergeCell ref="M90:N90"/>
    <mergeCell ref="M91:N91"/>
    <mergeCell ref="M92:N92"/>
    <mergeCell ref="M93:N93"/>
    <mergeCell ref="C88:C93"/>
    <mergeCell ref="F88:F93"/>
    <mergeCell ref="G88:G93"/>
    <mergeCell ref="H88:H93"/>
    <mergeCell ref="I88:I93"/>
    <mergeCell ref="J88:J93"/>
    <mergeCell ref="E88:E93"/>
    <mergeCell ref="D88:D93"/>
    <mergeCell ref="D82:D87"/>
    <mergeCell ref="E82:E87"/>
    <mergeCell ref="K82:K87"/>
    <mergeCell ref="L82:L87"/>
    <mergeCell ref="M82:N82"/>
    <mergeCell ref="M83:N83"/>
    <mergeCell ref="M84:N84"/>
    <mergeCell ref="M85:N85"/>
    <mergeCell ref="M86:N86"/>
    <mergeCell ref="M87:N87"/>
    <mergeCell ref="L76:L81"/>
    <mergeCell ref="M76:N76"/>
    <mergeCell ref="M77:N77"/>
    <mergeCell ref="M78:N78"/>
    <mergeCell ref="C76:C81"/>
    <mergeCell ref="F76:F81"/>
    <mergeCell ref="G76:G81"/>
    <mergeCell ref="H76:H78"/>
    <mergeCell ref="I76:I78"/>
    <mergeCell ref="J76:J81"/>
    <mergeCell ref="D76:D81"/>
    <mergeCell ref="E76:E81"/>
    <mergeCell ref="K76:K81"/>
    <mergeCell ref="H79:H81"/>
    <mergeCell ref="I79:I81"/>
    <mergeCell ref="K28:K33"/>
    <mergeCell ref="L28:L33"/>
    <mergeCell ref="M28:N28"/>
    <mergeCell ref="M29:N29"/>
    <mergeCell ref="M30:N30"/>
    <mergeCell ref="M31:N31"/>
    <mergeCell ref="M32:N32"/>
    <mergeCell ref="M33:N33"/>
    <mergeCell ref="C28:C33"/>
    <mergeCell ref="F28:F33"/>
    <mergeCell ref="G28:G33"/>
    <mergeCell ref="H28:H33"/>
    <mergeCell ref="I28:I33"/>
    <mergeCell ref="J28:J33"/>
    <mergeCell ref="E28:E33"/>
    <mergeCell ref="D28:D33"/>
    <mergeCell ref="C16:C21"/>
    <mergeCell ref="E16:E21"/>
    <mergeCell ref="F16:F21"/>
    <mergeCell ref="G16:G21"/>
    <mergeCell ref="H16:H21"/>
    <mergeCell ref="I16:I21"/>
    <mergeCell ref="J16:J21"/>
    <mergeCell ref="K16:K21"/>
    <mergeCell ref="L16:L21"/>
    <mergeCell ref="D16:D21"/>
    <mergeCell ref="B2:F3"/>
    <mergeCell ref="G2:L3"/>
    <mergeCell ref="M2:P3"/>
    <mergeCell ref="B4:F6"/>
    <mergeCell ref="G4:L4"/>
    <mergeCell ref="M4:P4"/>
    <mergeCell ref="G5:L5"/>
    <mergeCell ref="M5:P5"/>
    <mergeCell ref="G6:L6"/>
    <mergeCell ref="M6:P6"/>
    <mergeCell ref="C9:O10"/>
    <mergeCell ref="C12:O12"/>
    <mergeCell ref="O14:O15"/>
    <mergeCell ref="O16:O21"/>
    <mergeCell ref="O28:O33"/>
    <mergeCell ref="O76:O81"/>
    <mergeCell ref="O88:O93"/>
    <mergeCell ref="L14:L15"/>
    <mergeCell ref="M14:N15"/>
    <mergeCell ref="C14:C15"/>
    <mergeCell ref="E14:E15"/>
    <mergeCell ref="F14:F15"/>
    <mergeCell ref="G14:G15"/>
    <mergeCell ref="H14:H15"/>
    <mergeCell ref="I14:I15"/>
    <mergeCell ref="J14:J15"/>
    <mergeCell ref="K14:K15"/>
    <mergeCell ref="D14:D15"/>
    <mergeCell ref="M16:N16"/>
    <mergeCell ref="M17:N17"/>
    <mergeCell ref="M18:N18"/>
    <mergeCell ref="M19:N19"/>
    <mergeCell ref="M20:N20"/>
    <mergeCell ref="M21:N21"/>
    <mergeCell ref="O118:O123"/>
    <mergeCell ref="O124:O129"/>
    <mergeCell ref="O130:O135"/>
    <mergeCell ref="O136:O141"/>
    <mergeCell ref="O142:O147"/>
    <mergeCell ref="O148:O153"/>
    <mergeCell ref="O154:O159"/>
    <mergeCell ref="O160:O165"/>
    <mergeCell ref="O178:O183"/>
    <mergeCell ref="O184:O193"/>
    <mergeCell ref="O194:O207"/>
    <mergeCell ref="M185:N185"/>
    <mergeCell ref="M186:N186"/>
    <mergeCell ref="M187:N187"/>
    <mergeCell ref="M188:N188"/>
    <mergeCell ref="M189:N189"/>
    <mergeCell ref="M190:N190"/>
    <mergeCell ref="M191:N191"/>
    <mergeCell ref="M192:N192"/>
    <mergeCell ref="M193:N193"/>
    <mergeCell ref="M195:N195"/>
    <mergeCell ref="M196:N196"/>
    <mergeCell ref="M197:N197"/>
    <mergeCell ref="M198:N198"/>
    <mergeCell ref="M199:N199"/>
    <mergeCell ref="M200:N200"/>
    <mergeCell ref="M201:N201"/>
    <mergeCell ref="M206:N206"/>
    <mergeCell ref="M207:N207"/>
    <mergeCell ref="M202:N202"/>
    <mergeCell ref="M203:N203"/>
    <mergeCell ref="L256:L261"/>
    <mergeCell ref="M256:N256"/>
    <mergeCell ref="O256:O261"/>
    <mergeCell ref="M257:N257"/>
    <mergeCell ref="M258:N258"/>
    <mergeCell ref="M259:N259"/>
    <mergeCell ref="M260:N260"/>
    <mergeCell ref="M261:N261"/>
    <mergeCell ref="C256:C261"/>
    <mergeCell ref="D256:D261"/>
    <mergeCell ref="E256:E261"/>
    <mergeCell ref="F256:F261"/>
    <mergeCell ref="G256:G261"/>
    <mergeCell ref="H256:H261"/>
    <mergeCell ref="I256:I261"/>
    <mergeCell ref="J256:J261"/>
    <mergeCell ref="K256:K261"/>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Desplegables'!$B$19:$B$23</xm:f>
          </x14:formula1>
          <xm:sqref>C16:C81 C88:C261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626262"/>
    <pageSetUpPr fitToPage="1"/>
  </sheetPr>
  <dimension ref="B1:V76"/>
  <sheetViews>
    <sheetView showGridLines="0" zoomScale="90" zoomScaleNormal="90" workbookViewId="0">
      <selection activeCell="J58" sqref="J58:J63"/>
    </sheetView>
  </sheetViews>
  <sheetFormatPr baseColWidth="10" defaultColWidth="11.42578125" defaultRowHeight="15" x14ac:dyDescent="0.2"/>
  <cols>
    <col min="1" max="1" width="3" style="47" customWidth="1"/>
    <col min="2" max="2" width="2.140625" style="47" customWidth="1"/>
    <col min="3" max="3" width="25" style="47" customWidth="1"/>
    <col min="4" max="5" width="15.7109375" style="47" customWidth="1"/>
    <col min="6" max="6" width="24.42578125" style="48" customWidth="1"/>
    <col min="7" max="7" width="17.7109375" style="48" customWidth="1"/>
    <col min="8" max="8" width="32.42578125" style="47" customWidth="1"/>
    <col min="9" max="9" width="26.28515625" style="47" customWidth="1"/>
    <col min="10" max="10" width="18.42578125" style="47" customWidth="1"/>
    <col min="11" max="11" width="15.140625" style="47" customWidth="1"/>
    <col min="12" max="12" width="18.42578125" style="47" customWidth="1"/>
    <col min="13" max="13" width="26.85546875" style="47" customWidth="1"/>
    <col min="14" max="14" width="33.7109375" style="47" customWidth="1"/>
    <col min="15" max="15" width="29.7109375" style="47" customWidth="1"/>
    <col min="16" max="16" width="2.140625" style="47" customWidth="1"/>
    <col min="17" max="21" width="11.42578125" style="47"/>
    <col min="22" max="22" width="20.7109375" style="49" bestFit="1" customWidth="1"/>
    <col min="23" max="16384" width="11.42578125" style="47"/>
  </cols>
  <sheetData>
    <row r="1" spans="2:20" ht="15.75" thickBot="1" x14ac:dyDescent="0.25"/>
    <row r="2" spans="2:20" ht="17.25" customHeight="1" thickTop="1" thickBot="1" x14ac:dyDescent="0.25">
      <c r="B2" s="151" t="s">
        <v>8</v>
      </c>
      <c r="C2" s="151"/>
      <c r="D2" s="151"/>
      <c r="E2" s="151"/>
      <c r="F2" s="151"/>
      <c r="G2" s="127" t="s">
        <v>19</v>
      </c>
      <c r="H2" s="127"/>
      <c r="I2" s="127"/>
      <c r="J2" s="127"/>
      <c r="K2" s="127"/>
      <c r="L2" s="127"/>
      <c r="M2" s="127" t="s">
        <v>20</v>
      </c>
      <c r="N2" s="127"/>
      <c r="O2" s="127"/>
      <c r="P2" s="127"/>
      <c r="Q2" s="49"/>
      <c r="R2" s="49"/>
      <c r="S2" s="49"/>
      <c r="T2" s="49"/>
    </row>
    <row r="3" spans="2:20" ht="17.25" customHeight="1" thickTop="1" thickBot="1" x14ac:dyDescent="0.25">
      <c r="B3" s="151"/>
      <c r="C3" s="151"/>
      <c r="D3" s="151"/>
      <c r="E3" s="151"/>
      <c r="F3" s="151"/>
      <c r="G3" s="127"/>
      <c r="H3" s="127"/>
      <c r="I3" s="127"/>
      <c r="J3" s="127"/>
      <c r="K3" s="127"/>
      <c r="L3" s="127"/>
      <c r="M3" s="127"/>
      <c r="N3" s="127"/>
      <c r="O3" s="127"/>
      <c r="P3" s="127"/>
      <c r="Q3" s="49"/>
      <c r="R3" s="49"/>
      <c r="S3" s="49"/>
      <c r="T3" s="49"/>
    </row>
    <row r="4" spans="2:20" ht="24" customHeight="1" thickTop="1" thickBot="1" x14ac:dyDescent="0.25">
      <c r="B4" s="127"/>
      <c r="C4" s="127"/>
      <c r="D4" s="127"/>
      <c r="E4" s="127"/>
      <c r="F4" s="127"/>
      <c r="G4" s="127" t="s">
        <v>9</v>
      </c>
      <c r="H4" s="127"/>
      <c r="I4" s="127"/>
      <c r="J4" s="127"/>
      <c r="K4" s="127"/>
      <c r="L4" s="127"/>
      <c r="M4" s="128" t="s">
        <v>78</v>
      </c>
      <c r="N4" s="128"/>
      <c r="O4" s="128"/>
      <c r="P4" s="128"/>
      <c r="Q4" s="49"/>
      <c r="R4" s="49"/>
      <c r="S4" s="49"/>
      <c r="T4" s="49"/>
    </row>
    <row r="5" spans="2:20" ht="24" customHeight="1" thickTop="1" thickBot="1" x14ac:dyDescent="0.25">
      <c r="B5" s="127"/>
      <c r="C5" s="127"/>
      <c r="D5" s="127"/>
      <c r="E5" s="127"/>
      <c r="F5" s="127"/>
      <c r="G5" s="127" t="s">
        <v>10</v>
      </c>
      <c r="H5" s="127"/>
      <c r="I5" s="127"/>
      <c r="J5" s="127"/>
      <c r="K5" s="127"/>
      <c r="L5" s="127"/>
      <c r="M5" s="127" t="s">
        <v>68</v>
      </c>
      <c r="N5" s="127"/>
      <c r="O5" s="127"/>
      <c r="P5" s="127"/>
      <c r="Q5" s="49"/>
      <c r="R5" s="49"/>
      <c r="S5" s="49"/>
      <c r="T5" s="49"/>
    </row>
    <row r="6" spans="2:20" ht="24" customHeight="1" thickTop="1" thickBot="1" x14ac:dyDescent="0.25">
      <c r="B6" s="127"/>
      <c r="C6" s="127"/>
      <c r="D6" s="127"/>
      <c r="E6" s="127"/>
      <c r="F6" s="127"/>
      <c r="G6" s="127" t="s">
        <v>11</v>
      </c>
      <c r="H6" s="127"/>
      <c r="I6" s="127"/>
      <c r="J6" s="127"/>
      <c r="K6" s="127"/>
      <c r="L6" s="127"/>
      <c r="M6" s="127" t="s">
        <v>542</v>
      </c>
      <c r="N6" s="127"/>
      <c r="O6" s="127"/>
      <c r="P6" s="127"/>
      <c r="Q6" s="49"/>
      <c r="R6" s="49"/>
      <c r="S6" s="49"/>
      <c r="T6" s="49"/>
    </row>
    <row r="7" spans="2:20" ht="16.5" thickTop="1" thickBot="1" x14ac:dyDescent="0.25"/>
    <row r="8" spans="2:20" ht="12" customHeight="1" thickTop="1" x14ac:dyDescent="0.2">
      <c r="B8" s="50"/>
      <c r="C8" s="51"/>
      <c r="D8" s="51"/>
      <c r="E8" s="51"/>
      <c r="F8" s="52"/>
      <c r="G8" s="52"/>
      <c r="H8" s="51"/>
      <c r="I8" s="51"/>
      <c r="J8" s="51"/>
      <c r="K8" s="51"/>
      <c r="L8" s="51"/>
      <c r="M8" s="51"/>
      <c r="N8" s="51"/>
      <c r="O8" s="51"/>
      <c r="P8" s="53"/>
    </row>
    <row r="9" spans="2:20" ht="15" customHeight="1" x14ac:dyDescent="0.2">
      <c r="B9" s="54"/>
      <c r="C9" s="117" t="s">
        <v>7</v>
      </c>
      <c r="D9" s="117"/>
      <c r="E9" s="117"/>
      <c r="F9" s="117"/>
      <c r="G9" s="117"/>
      <c r="H9" s="117"/>
      <c r="I9" s="117"/>
      <c r="J9" s="117"/>
      <c r="K9" s="117"/>
      <c r="L9" s="117"/>
      <c r="M9" s="117"/>
      <c r="N9" s="117"/>
      <c r="O9" s="117"/>
      <c r="P9" s="55"/>
    </row>
    <row r="10" spans="2:20" ht="15.75" customHeight="1" x14ac:dyDescent="0.2">
      <c r="B10" s="54"/>
      <c r="C10" s="117"/>
      <c r="D10" s="117"/>
      <c r="E10" s="117"/>
      <c r="F10" s="117"/>
      <c r="G10" s="117"/>
      <c r="H10" s="117"/>
      <c r="I10" s="117"/>
      <c r="J10" s="117"/>
      <c r="K10" s="117"/>
      <c r="L10" s="117"/>
      <c r="M10" s="117"/>
      <c r="N10" s="117"/>
      <c r="O10" s="117"/>
      <c r="P10" s="55"/>
    </row>
    <row r="11" spans="2:20" ht="15.75" customHeight="1" x14ac:dyDescent="0.3">
      <c r="B11" s="54"/>
      <c r="C11" s="56"/>
      <c r="D11" s="56"/>
      <c r="E11" s="56"/>
      <c r="F11" s="56"/>
      <c r="G11" s="56"/>
      <c r="H11" s="56"/>
      <c r="I11" s="56"/>
      <c r="J11" s="56"/>
      <c r="K11" s="56"/>
      <c r="L11" s="56"/>
      <c r="M11" s="56"/>
      <c r="N11" s="56"/>
      <c r="O11" s="56"/>
      <c r="P11" s="55"/>
    </row>
    <row r="12" spans="2:20" ht="38.25" customHeight="1" x14ac:dyDescent="0.2">
      <c r="B12" s="54"/>
      <c r="C12" s="121" t="s">
        <v>282</v>
      </c>
      <c r="D12" s="121"/>
      <c r="E12" s="121"/>
      <c r="F12" s="121"/>
      <c r="G12" s="121"/>
      <c r="H12" s="121"/>
      <c r="I12" s="121"/>
      <c r="J12" s="121"/>
      <c r="K12" s="121"/>
      <c r="L12" s="121"/>
      <c r="M12" s="121"/>
      <c r="N12" s="121"/>
      <c r="O12" s="121"/>
      <c r="P12" s="55"/>
    </row>
    <row r="13" spans="2:20" ht="20.25" thickBot="1" x14ac:dyDescent="0.25">
      <c r="B13" s="54"/>
      <c r="C13" s="40"/>
      <c r="D13" s="40"/>
      <c r="E13" s="40"/>
      <c r="F13" s="40"/>
      <c r="G13" s="40"/>
      <c r="H13" s="40"/>
      <c r="I13" s="40"/>
      <c r="J13" s="40"/>
      <c r="K13" s="40"/>
      <c r="L13" s="40"/>
      <c r="M13" s="40"/>
      <c r="N13" s="40"/>
      <c r="O13" s="40"/>
      <c r="P13" s="55"/>
    </row>
    <row r="14" spans="2:20" ht="31.5" customHeight="1" thickTop="1" thickBot="1" x14ac:dyDescent="0.25">
      <c r="B14" s="54"/>
      <c r="C14" s="122" t="s">
        <v>6</v>
      </c>
      <c r="D14" s="122" t="s">
        <v>241</v>
      </c>
      <c r="E14" s="122" t="s">
        <v>284</v>
      </c>
      <c r="F14" s="122" t="s">
        <v>22</v>
      </c>
      <c r="G14" s="122" t="s">
        <v>1</v>
      </c>
      <c r="H14" s="122" t="s">
        <v>23</v>
      </c>
      <c r="I14" s="122" t="s">
        <v>0</v>
      </c>
      <c r="J14" s="122" t="s">
        <v>25</v>
      </c>
      <c r="K14" s="122" t="s">
        <v>24</v>
      </c>
      <c r="L14" s="122" t="s">
        <v>2</v>
      </c>
      <c r="M14" s="122" t="s">
        <v>4</v>
      </c>
      <c r="N14" s="122"/>
      <c r="O14" s="122" t="s">
        <v>289</v>
      </c>
      <c r="P14" s="55"/>
    </row>
    <row r="15" spans="2:20" ht="47.25" customHeight="1" thickTop="1" thickBot="1" x14ac:dyDescent="0.25">
      <c r="B15" s="54"/>
      <c r="C15" s="122"/>
      <c r="D15" s="122"/>
      <c r="E15" s="122"/>
      <c r="F15" s="122"/>
      <c r="G15" s="122"/>
      <c r="H15" s="122"/>
      <c r="I15" s="122"/>
      <c r="J15" s="122"/>
      <c r="K15" s="122"/>
      <c r="L15" s="122"/>
      <c r="M15" s="122"/>
      <c r="N15" s="122"/>
      <c r="O15" s="122"/>
      <c r="P15" s="55"/>
    </row>
    <row r="16" spans="2:20" ht="18" customHeight="1" thickTop="1" thickBot="1" x14ac:dyDescent="0.25">
      <c r="B16" s="54"/>
      <c r="C16" s="135" t="s">
        <v>227</v>
      </c>
      <c r="D16" s="135" t="s">
        <v>285</v>
      </c>
      <c r="E16" s="135"/>
      <c r="F16" s="135" t="s">
        <v>74</v>
      </c>
      <c r="G16" s="135" t="s">
        <v>3</v>
      </c>
      <c r="H16" s="193" t="s">
        <v>497</v>
      </c>
      <c r="I16" s="135" t="s">
        <v>436</v>
      </c>
      <c r="J16" s="135" t="s">
        <v>26</v>
      </c>
      <c r="K16" s="135" t="s">
        <v>70</v>
      </c>
      <c r="L16" s="135" t="s">
        <v>48</v>
      </c>
      <c r="M16" s="137" t="s">
        <v>5</v>
      </c>
      <c r="N16" s="137"/>
      <c r="O16" s="151"/>
      <c r="P16" s="55"/>
    </row>
    <row r="17" spans="2:16" ht="75" customHeight="1" thickTop="1" thickBot="1" x14ac:dyDescent="0.25">
      <c r="B17" s="54"/>
      <c r="C17" s="135"/>
      <c r="D17" s="135"/>
      <c r="E17" s="135"/>
      <c r="F17" s="135"/>
      <c r="G17" s="135"/>
      <c r="H17" s="193"/>
      <c r="I17" s="135"/>
      <c r="J17" s="135"/>
      <c r="K17" s="135"/>
      <c r="L17" s="135"/>
      <c r="M17" s="135" t="s">
        <v>73</v>
      </c>
      <c r="N17" s="135"/>
      <c r="O17" s="151"/>
      <c r="P17" s="55"/>
    </row>
    <row r="18" spans="2:16" ht="18" customHeight="1" thickTop="1" thickBot="1" x14ac:dyDescent="0.25">
      <c r="B18" s="54"/>
      <c r="C18" s="135"/>
      <c r="D18" s="135"/>
      <c r="E18" s="135"/>
      <c r="F18" s="135"/>
      <c r="G18" s="135"/>
      <c r="H18" s="193"/>
      <c r="I18" s="135"/>
      <c r="J18" s="135"/>
      <c r="K18" s="135"/>
      <c r="L18" s="135"/>
      <c r="M18" s="136" t="s">
        <v>13</v>
      </c>
      <c r="N18" s="136"/>
      <c r="O18" s="151"/>
      <c r="P18" s="55"/>
    </row>
    <row r="19" spans="2:16" ht="55.5" customHeight="1" thickTop="1" thickBot="1" x14ac:dyDescent="0.25">
      <c r="B19" s="54"/>
      <c r="C19" s="135"/>
      <c r="D19" s="135"/>
      <c r="E19" s="135"/>
      <c r="F19" s="135"/>
      <c r="G19" s="135"/>
      <c r="H19" s="193"/>
      <c r="I19" s="135"/>
      <c r="J19" s="135"/>
      <c r="K19" s="135"/>
      <c r="L19" s="135"/>
      <c r="M19" s="135" t="s">
        <v>72</v>
      </c>
      <c r="N19" s="135"/>
      <c r="O19" s="151"/>
      <c r="P19" s="55"/>
    </row>
    <row r="20" spans="2:16" ht="18" customHeight="1" thickTop="1" thickBot="1" x14ac:dyDescent="0.25">
      <c r="B20" s="54"/>
      <c r="C20" s="135"/>
      <c r="D20" s="135"/>
      <c r="E20" s="135"/>
      <c r="F20" s="135"/>
      <c r="G20" s="135"/>
      <c r="H20" s="193"/>
      <c r="I20" s="135"/>
      <c r="J20" s="135"/>
      <c r="K20" s="135"/>
      <c r="L20" s="135"/>
      <c r="M20" s="138" t="s">
        <v>12</v>
      </c>
      <c r="N20" s="138"/>
      <c r="O20" s="151"/>
      <c r="P20" s="55"/>
    </row>
    <row r="21" spans="2:16" ht="65.25" customHeight="1" thickTop="1" thickBot="1" x14ac:dyDescent="0.25">
      <c r="B21" s="54"/>
      <c r="C21" s="135"/>
      <c r="D21" s="135"/>
      <c r="E21" s="135"/>
      <c r="F21" s="135"/>
      <c r="G21" s="135"/>
      <c r="H21" s="193"/>
      <c r="I21" s="135"/>
      <c r="J21" s="135"/>
      <c r="K21" s="135"/>
      <c r="L21" s="135"/>
      <c r="M21" s="135" t="s">
        <v>71</v>
      </c>
      <c r="N21" s="135"/>
      <c r="O21" s="151"/>
      <c r="P21" s="55"/>
    </row>
    <row r="22" spans="2:16" ht="15" customHeight="1" thickTop="1" thickBot="1" x14ac:dyDescent="0.25">
      <c r="B22" s="54"/>
      <c r="C22" s="135" t="s">
        <v>228</v>
      </c>
      <c r="D22" s="135"/>
      <c r="E22" s="135" t="s">
        <v>285</v>
      </c>
      <c r="F22" s="135" t="s">
        <v>266</v>
      </c>
      <c r="G22" s="135" t="s">
        <v>3</v>
      </c>
      <c r="H22" s="193" t="s">
        <v>434</v>
      </c>
      <c r="I22" s="163">
        <v>1</v>
      </c>
      <c r="J22" s="135" t="s">
        <v>26</v>
      </c>
      <c r="K22" s="135" t="s">
        <v>111</v>
      </c>
      <c r="L22" s="135" t="s">
        <v>48</v>
      </c>
      <c r="M22" s="137" t="s">
        <v>201</v>
      </c>
      <c r="N22" s="137"/>
      <c r="O22" s="151"/>
      <c r="P22" s="55"/>
    </row>
    <row r="23" spans="2:16" ht="63" customHeight="1" thickTop="1" thickBot="1" x14ac:dyDescent="0.25">
      <c r="B23" s="54"/>
      <c r="C23" s="135"/>
      <c r="D23" s="135"/>
      <c r="E23" s="135"/>
      <c r="F23" s="135"/>
      <c r="G23" s="135"/>
      <c r="H23" s="193"/>
      <c r="I23" s="135"/>
      <c r="J23" s="135"/>
      <c r="K23" s="135"/>
      <c r="L23" s="135"/>
      <c r="M23" s="135" t="s">
        <v>229</v>
      </c>
      <c r="N23" s="135"/>
      <c r="O23" s="151"/>
      <c r="P23" s="55"/>
    </row>
    <row r="24" spans="2:16" ht="42" customHeight="1" thickTop="1" thickBot="1" x14ac:dyDescent="0.25">
      <c r="B24" s="54"/>
      <c r="C24" s="135"/>
      <c r="D24" s="135"/>
      <c r="E24" s="135"/>
      <c r="F24" s="135"/>
      <c r="G24" s="135"/>
      <c r="H24" s="193"/>
      <c r="I24" s="135"/>
      <c r="J24" s="135"/>
      <c r="K24" s="135"/>
      <c r="L24" s="135"/>
      <c r="M24" s="135"/>
      <c r="N24" s="135"/>
      <c r="O24" s="151"/>
      <c r="P24" s="55"/>
    </row>
    <row r="25" spans="2:16" ht="42" customHeight="1" thickTop="1" thickBot="1" x14ac:dyDescent="0.25">
      <c r="B25" s="54"/>
      <c r="C25" s="135"/>
      <c r="D25" s="135"/>
      <c r="E25" s="135"/>
      <c r="F25" s="135"/>
      <c r="G25" s="135"/>
      <c r="H25" s="193"/>
      <c r="I25" s="135"/>
      <c r="J25" s="135"/>
      <c r="K25" s="135"/>
      <c r="L25" s="135"/>
      <c r="M25" s="135"/>
      <c r="N25" s="135"/>
      <c r="O25" s="151"/>
      <c r="P25" s="55"/>
    </row>
    <row r="26" spans="2:16" ht="42" customHeight="1" thickTop="1" thickBot="1" x14ac:dyDescent="0.25">
      <c r="B26" s="54"/>
      <c r="C26" s="135"/>
      <c r="D26" s="135"/>
      <c r="E26" s="135"/>
      <c r="F26" s="135"/>
      <c r="G26" s="135"/>
      <c r="H26" s="193"/>
      <c r="I26" s="135"/>
      <c r="J26" s="135"/>
      <c r="K26" s="135"/>
      <c r="L26" s="135"/>
      <c r="M26" s="135"/>
      <c r="N26" s="135"/>
      <c r="O26" s="151"/>
      <c r="P26" s="55"/>
    </row>
    <row r="27" spans="2:16" ht="42" customHeight="1" thickTop="1" thickBot="1" x14ac:dyDescent="0.25">
      <c r="B27" s="54"/>
      <c r="C27" s="135"/>
      <c r="D27" s="135"/>
      <c r="E27" s="135"/>
      <c r="F27" s="135"/>
      <c r="G27" s="135"/>
      <c r="H27" s="193"/>
      <c r="I27" s="135"/>
      <c r="J27" s="135"/>
      <c r="K27" s="135"/>
      <c r="L27" s="135"/>
      <c r="M27" s="135"/>
      <c r="N27" s="135"/>
      <c r="O27" s="151"/>
      <c r="P27" s="55"/>
    </row>
    <row r="28" spans="2:16" ht="18" customHeight="1" thickTop="1" thickBot="1" x14ac:dyDescent="0.25">
      <c r="B28" s="54"/>
      <c r="C28" s="135" t="s">
        <v>228</v>
      </c>
      <c r="D28" s="135" t="s">
        <v>285</v>
      </c>
      <c r="E28" s="135"/>
      <c r="F28" s="135" t="s">
        <v>126</v>
      </c>
      <c r="G28" s="135" t="s">
        <v>15</v>
      </c>
      <c r="H28" s="193" t="s">
        <v>435</v>
      </c>
      <c r="I28" s="135" t="s">
        <v>437</v>
      </c>
      <c r="J28" s="135" t="s">
        <v>27</v>
      </c>
      <c r="K28" s="135" t="s">
        <v>70</v>
      </c>
      <c r="L28" s="135" t="s">
        <v>48</v>
      </c>
      <c r="M28" s="137" t="s">
        <v>5</v>
      </c>
      <c r="N28" s="137"/>
      <c r="O28" s="151"/>
      <c r="P28" s="55"/>
    </row>
    <row r="29" spans="2:16" ht="61.5" customHeight="1" thickTop="1" thickBot="1" x14ac:dyDescent="0.25">
      <c r="B29" s="54"/>
      <c r="C29" s="135"/>
      <c r="D29" s="135"/>
      <c r="E29" s="135"/>
      <c r="F29" s="135"/>
      <c r="G29" s="135"/>
      <c r="H29" s="193"/>
      <c r="I29" s="135"/>
      <c r="J29" s="135"/>
      <c r="K29" s="135"/>
      <c r="L29" s="135"/>
      <c r="M29" s="135" t="s">
        <v>161</v>
      </c>
      <c r="N29" s="135"/>
      <c r="O29" s="151"/>
      <c r="P29" s="55"/>
    </row>
    <row r="30" spans="2:16" ht="18" customHeight="1" thickTop="1" thickBot="1" x14ac:dyDescent="0.25">
      <c r="B30" s="54"/>
      <c r="C30" s="135"/>
      <c r="D30" s="135"/>
      <c r="E30" s="135"/>
      <c r="F30" s="135"/>
      <c r="G30" s="135"/>
      <c r="H30" s="193"/>
      <c r="I30" s="135"/>
      <c r="J30" s="135"/>
      <c r="K30" s="135"/>
      <c r="L30" s="135"/>
      <c r="M30" s="136" t="s">
        <v>13</v>
      </c>
      <c r="N30" s="136"/>
      <c r="O30" s="151"/>
      <c r="P30" s="55"/>
    </row>
    <row r="31" spans="2:16" ht="61.5" customHeight="1" thickTop="1" thickBot="1" x14ac:dyDescent="0.25">
      <c r="B31" s="54"/>
      <c r="C31" s="135"/>
      <c r="D31" s="135"/>
      <c r="E31" s="135"/>
      <c r="F31" s="135"/>
      <c r="G31" s="135"/>
      <c r="H31" s="193"/>
      <c r="I31" s="135"/>
      <c r="J31" s="135"/>
      <c r="K31" s="135"/>
      <c r="L31" s="135"/>
      <c r="M31" s="135" t="s">
        <v>162</v>
      </c>
      <c r="N31" s="135"/>
      <c r="O31" s="151"/>
      <c r="P31" s="55"/>
    </row>
    <row r="32" spans="2:16" ht="18" customHeight="1" thickTop="1" thickBot="1" x14ac:dyDescent="0.25">
      <c r="B32" s="54"/>
      <c r="C32" s="135"/>
      <c r="D32" s="135"/>
      <c r="E32" s="135"/>
      <c r="F32" s="135"/>
      <c r="G32" s="135"/>
      <c r="H32" s="193"/>
      <c r="I32" s="135"/>
      <c r="J32" s="135"/>
      <c r="K32" s="135"/>
      <c r="L32" s="135"/>
      <c r="M32" s="138" t="s">
        <v>12</v>
      </c>
      <c r="N32" s="138"/>
      <c r="O32" s="151"/>
      <c r="P32" s="55"/>
    </row>
    <row r="33" spans="2:16" ht="61.5" customHeight="1" thickTop="1" thickBot="1" x14ac:dyDescent="0.25">
      <c r="B33" s="54"/>
      <c r="C33" s="135"/>
      <c r="D33" s="135"/>
      <c r="E33" s="135"/>
      <c r="F33" s="135"/>
      <c r="G33" s="135"/>
      <c r="H33" s="193"/>
      <c r="I33" s="135"/>
      <c r="J33" s="135"/>
      <c r="K33" s="135"/>
      <c r="L33" s="135"/>
      <c r="M33" s="135" t="s">
        <v>127</v>
      </c>
      <c r="N33" s="135"/>
      <c r="O33" s="151"/>
      <c r="P33" s="55"/>
    </row>
    <row r="34" spans="2:16" ht="18" customHeight="1" thickTop="1" thickBot="1" x14ac:dyDescent="0.25">
      <c r="B34" s="54"/>
      <c r="C34" s="135" t="s">
        <v>228</v>
      </c>
      <c r="D34" s="135" t="s">
        <v>285</v>
      </c>
      <c r="E34" s="135"/>
      <c r="F34" s="135" t="s">
        <v>128</v>
      </c>
      <c r="G34" s="135" t="s">
        <v>15</v>
      </c>
      <c r="H34" s="193" t="s">
        <v>435</v>
      </c>
      <c r="I34" s="135" t="s">
        <v>212</v>
      </c>
      <c r="J34" s="135" t="s">
        <v>27</v>
      </c>
      <c r="K34" s="135" t="s">
        <v>70</v>
      </c>
      <c r="L34" s="135" t="s">
        <v>48</v>
      </c>
      <c r="M34" s="137" t="s">
        <v>5</v>
      </c>
      <c r="N34" s="137"/>
      <c r="O34" s="151"/>
      <c r="P34" s="55"/>
    </row>
    <row r="35" spans="2:16" ht="61.5" customHeight="1" thickTop="1" thickBot="1" x14ac:dyDescent="0.25">
      <c r="B35" s="54"/>
      <c r="C35" s="135"/>
      <c r="D35" s="135"/>
      <c r="E35" s="135"/>
      <c r="F35" s="135"/>
      <c r="G35" s="135"/>
      <c r="H35" s="193"/>
      <c r="I35" s="135"/>
      <c r="J35" s="135"/>
      <c r="K35" s="135"/>
      <c r="L35" s="135"/>
      <c r="M35" s="135" t="s">
        <v>163</v>
      </c>
      <c r="N35" s="135"/>
      <c r="O35" s="151"/>
      <c r="P35" s="55"/>
    </row>
    <row r="36" spans="2:16" ht="18" customHeight="1" thickTop="1" thickBot="1" x14ac:dyDescent="0.25">
      <c r="B36" s="54"/>
      <c r="C36" s="135"/>
      <c r="D36" s="135"/>
      <c r="E36" s="135"/>
      <c r="F36" s="135"/>
      <c r="G36" s="135"/>
      <c r="H36" s="193"/>
      <c r="I36" s="135"/>
      <c r="J36" s="135"/>
      <c r="K36" s="135"/>
      <c r="L36" s="135"/>
      <c r="M36" s="136" t="s">
        <v>13</v>
      </c>
      <c r="N36" s="136"/>
      <c r="O36" s="151"/>
      <c r="P36" s="55"/>
    </row>
    <row r="37" spans="2:16" ht="61.5" customHeight="1" thickTop="1" thickBot="1" x14ac:dyDescent="0.25">
      <c r="B37" s="54"/>
      <c r="C37" s="135"/>
      <c r="D37" s="135"/>
      <c r="E37" s="135"/>
      <c r="F37" s="135"/>
      <c r="G37" s="135"/>
      <c r="H37" s="193"/>
      <c r="I37" s="135"/>
      <c r="J37" s="135"/>
      <c r="K37" s="135"/>
      <c r="L37" s="135"/>
      <c r="M37" s="135" t="s">
        <v>164</v>
      </c>
      <c r="N37" s="135"/>
      <c r="O37" s="151"/>
      <c r="P37" s="55"/>
    </row>
    <row r="38" spans="2:16" ht="18" customHeight="1" thickTop="1" thickBot="1" x14ac:dyDescent="0.25">
      <c r="B38" s="54"/>
      <c r="C38" s="135"/>
      <c r="D38" s="135"/>
      <c r="E38" s="135"/>
      <c r="F38" s="135"/>
      <c r="G38" s="135"/>
      <c r="H38" s="193"/>
      <c r="I38" s="135"/>
      <c r="J38" s="135"/>
      <c r="K38" s="135"/>
      <c r="L38" s="135"/>
      <c r="M38" s="138" t="s">
        <v>12</v>
      </c>
      <c r="N38" s="138"/>
      <c r="O38" s="151"/>
      <c r="P38" s="55"/>
    </row>
    <row r="39" spans="2:16" ht="61.5" customHeight="1" thickTop="1" thickBot="1" x14ac:dyDescent="0.25">
      <c r="B39" s="54"/>
      <c r="C39" s="135"/>
      <c r="D39" s="135"/>
      <c r="E39" s="135"/>
      <c r="F39" s="135"/>
      <c r="G39" s="135"/>
      <c r="H39" s="193"/>
      <c r="I39" s="135"/>
      <c r="J39" s="135"/>
      <c r="K39" s="135"/>
      <c r="L39" s="135"/>
      <c r="M39" s="135" t="s">
        <v>129</v>
      </c>
      <c r="N39" s="135"/>
      <c r="O39" s="151"/>
      <c r="P39" s="55"/>
    </row>
    <row r="40" spans="2:16" ht="18" customHeight="1" thickTop="1" thickBot="1" x14ac:dyDescent="0.25">
      <c r="B40" s="54"/>
      <c r="C40" s="135" t="s">
        <v>228</v>
      </c>
      <c r="D40" s="135" t="s">
        <v>285</v>
      </c>
      <c r="E40" s="135"/>
      <c r="F40" s="135" t="s">
        <v>130</v>
      </c>
      <c r="G40" s="135" t="s">
        <v>15</v>
      </c>
      <c r="H40" s="193" t="s">
        <v>435</v>
      </c>
      <c r="I40" s="135" t="s">
        <v>437</v>
      </c>
      <c r="J40" s="135" t="s">
        <v>27</v>
      </c>
      <c r="K40" s="135" t="s">
        <v>70</v>
      </c>
      <c r="L40" s="135" t="s">
        <v>48</v>
      </c>
      <c r="M40" s="137" t="s">
        <v>5</v>
      </c>
      <c r="N40" s="137"/>
      <c r="O40" s="151"/>
      <c r="P40" s="55"/>
    </row>
    <row r="41" spans="2:16" ht="61.5" customHeight="1" thickTop="1" thickBot="1" x14ac:dyDescent="0.25">
      <c r="B41" s="54"/>
      <c r="C41" s="135"/>
      <c r="D41" s="135"/>
      <c r="E41" s="135"/>
      <c r="F41" s="135"/>
      <c r="G41" s="135"/>
      <c r="H41" s="193"/>
      <c r="I41" s="135"/>
      <c r="J41" s="135"/>
      <c r="K41" s="135"/>
      <c r="L41" s="135"/>
      <c r="M41" s="135" t="s">
        <v>165</v>
      </c>
      <c r="N41" s="135"/>
      <c r="O41" s="151"/>
      <c r="P41" s="55"/>
    </row>
    <row r="42" spans="2:16" ht="18" customHeight="1" thickTop="1" thickBot="1" x14ac:dyDescent="0.25">
      <c r="B42" s="54"/>
      <c r="C42" s="135"/>
      <c r="D42" s="135"/>
      <c r="E42" s="135"/>
      <c r="F42" s="135"/>
      <c r="G42" s="135"/>
      <c r="H42" s="193"/>
      <c r="I42" s="135"/>
      <c r="J42" s="135"/>
      <c r="K42" s="135"/>
      <c r="L42" s="135"/>
      <c r="M42" s="136" t="s">
        <v>13</v>
      </c>
      <c r="N42" s="136"/>
      <c r="O42" s="151"/>
      <c r="P42" s="55"/>
    </row>
    <row r="43" spans="2:16" ht="61.5" customHeight="1" thickTop="1" thickBot="1" x14ac:dyDescent="0.25">
      <c r="B43" s="54"/>
      <c r="C43" s="135"/>
      <c r="D43" s="135"/>
      <c r="E43" s="135"/>
      <c r="F43" s="135"/>
      <c r="G43" s="135"/>
      <c r="H43" s="193"/>
      <c r="I43" s="135"/>
      <c r="J43" s="135"/>
      <c r="K43" s="135"/>
      <c r="L43" s="135"/>
      <c r="M43" s="135" t="s">
        <v>166</v>
      </c>
      <c r="N43" s="135"/>
      <c r="O43" s="151"/>
      <c r="P43" s="55"/>
    </row>
    <row r="44" spans="2:16" ht="18" customHeight="1" thickTop="1" thickBot="1" x14ac:dyDescent="0.25">
      <c r="B44" s="54"/>
      <c r="C44" s="135"/>
      <c r="D44" s="135"/>
      <c r="E44" s="135"/>
      <c r="F44" s="135"/>
      <c r="G44" s="135"/>
      <c r="H44" s="193"/>
      <c r="I44" s="135"/>
      <c r="J44" s="135"/>
      <c r="K44" s="135"/>
      <c r="L44" s="135"/>
      <c r="M44" s="138" t="s">
        <v>12</v>
      </c>
      <c r="N44" s="138"/>
      <c r="O44" s="151"/>
      <c r="P44" s="55"/>
    </row>
    <row r="45" spans="2:16" ht="61.5" customHeight="1" thickTop="1" thickBot="1" x14ac:dyDescent="0.25">
      <c r="B45" s="54"/>
      <c r="C45" s="135"/>
      <c r="D45" s="135"/>
      <c r="E45" s="135"/>
      <c r="F45" s="135"/>
      <c r="G45" s="135"/>
      <c r="H45" s="193"/>
      <c r="I45" s="135"/>
      <c r="J45" s="135"/>
      <c r="K45" s="135"/>
      <c r="L45" s="135"/>
      <c r="M45" s="135" t="s">
        <v>131</v>
      </c>
      <c r="N45" s="135"/>
      <c r="O45" s="151"/>
      <c r="P45" s="55"/>
    </row>
    <row r="46" spans="2:16" ht="18" customHeight="1" thickTop="1" thickBot="1" x14ac:dyDescent="0.25">
      <c r="B46" s="54"/>
      <c r="C46" s="135" t="s">
        <v>228</v>
      </c>
      <c r="D46" s="135" t="s">
        <v>285</v>
      </c>
      <c r="E46" s="135"/>
      <c r="F46" s="135" t="s">
        <v>132</v>
      </c>
      <c r="G46" s="135" t="s">
        <v>15</v>
      </c>
      <c r="H46" s="139" t="s">
        <v>69</v>
      </c>
      <c r="I46" s="176" t="s">
        <v>498</v>
      </c>
      <c r="J46" s="135" t="s">
        <v>26</v>
      </c>
      <c r="K46" s="135" t="s">
        <v>70</v>
      </c>
      <c r="L46" s="135" t="s">
        <v>48</v>
      </c>
      <c r="M46" s="137" t="s">
        <v>5</v>
      </c>
      <c r="N46" s="137"/>
      <c r="O46" s="151"/>
      <c r="P46" s="55"/>
    </row>
    <row r="47" spans="2:16" ht="61.5" customHeight="1" thickTop="1" thickBot="1" x14ac:dyDescent="0.25">
      <c r="B47" s="54"/>
      <c r="C47" s="135"/>
      <c r="D47" s="135"/>
      <c r="E47" s="135"/>
      <c r="F47" s="135"/>
      <c r="G47" s="135"/>
      <c r="H47" s="139"/>
      <c r="I47" s="176"/>
      <c r="J47" s="135"/>
      <c r="K47" s="135"/>
      <c r="L47" s="135"/>
      <c r="M47" s="135" t="s">
        <v>167</v>
      </c>
      <c r="N47" s="135"/>
      <c r="O47" s="151"/>
      <c r="P47" s="55"/>
    </row>
    <row r="48" spans="2:16" ht="18" customHeight="1" thickTop="1" thickBot="1" x14ac:dyDescent="0.25">
      <c r="B48" s="54"/>
      <c r="C48" s="135"/>
      <c r="D48" s="135"/>
      <c r="E48" s="135"/>
      <c r="F48" s="135"/>
      <c r="G48" s="135"/>
      <c r="H48" s="139"/>
      <c r="I48" s="176"/>
      <c r="J48" s="135"/>
      <c r="K48" s="135"/>
      <c r="L48" s="135"/>
      <c r="M48" s="136" t="s">
        <v>13</v>
      </c>
      <c r="N48" s="136"/>
      <c r="O48" s="151"/>
      <c r="P48" s="55"/>
    </row>
    <row r="49" spans="2:16" ht="61.5" customHeight="1" thickTop="1" thickBot="1" x14ac:dyDescent="0.25">
      <c r="B49" s="54"/>
      <c r="C49" s="135"/>
      <c r="D49" s="135"/>
      <c r="E49" s="135"/>
      <c r="F49" s="135"/>
      <c r="G49" s="135"/>
      <c r="H49" s="139"/>
      <c r="I49" s="176"/>
      <c r="J49" s="135"/>
      <c r="K49" s="135"/>
      <c r="L49" s="135"/>
      <c r="M49" s="135" t="s">
        <v>168</v>
      </c>
      <c r="N49" s="135"/>
      <c r="O49" s="151"/>
      <c r="P49" s="55"/>
    </row>
    <row r="50" spans="2:16" ht="18" customHeight="1" thickTop="1" thickBot="1" x14ac:dyDescent="0.25">
      <c r="B50" s="54"/>
      <c r="C50" s="135"/>
      <c r="D50" s="135"/>
      <c r="E50" s="135"/>
      <c r="F50" s="135"/>
      <c r="G50" s="135"/>
      <c r="H50" s="139"/>
      <c r="I50" s="176"/>
      <c r="J50" s="135"/>
      <c r="K50" s="135"/>
      <c r="L50" s="135"/>
      <c r="M50" s="138" t="s">
        <v>12</v>
      </c>
      <c r="N50" s="138"/>
      <c r="O50" s="151"/>
      <c r="P50" s="55"/>
    </row>
    <row r="51" spans="2:16" ht="61.5" customHeight="1" thickTop="1" thickBot="1" x14ac:dyDescent="0.25">
      <c r="B51" s="54"/>
      <c r="C51" s="135"/>
      <c r="D51" s="135"/>
      <c r="E51" s="135"/>
      <c r="F51" s="135"/>
      <c r="G51" s="135"/>
      <c r="H51" s="139"/>
      <c r="I51" s="176"/>
      <c r="J51" s="135"/>
      <c r="K51" s="135"/>
      <c r="L51" s="135"/>
      <c r="M51" s="135" t="s">
        <v>134</v>
      </c>
      <c r="N51" s="135"/>
      <c r="O51" s="151"/>
      <c r="P51" s="55"/>
    </row>
    <row r="52" spans="2:16" ht="18" customHeight="1" thickTop="1" thickBot="1" x14ac:dyDescent="0.25">
      <c r="B52" s="54"/>
      <c r="C52" s="135" t="s">
        <v>228</v>
      </c>
      <c r="D52" s="135" t="s">
        <v>285</v>
      </c>
      <c r="E52" s="135"/>
      <c r="F52" s="135" t="s">
        <v>133</v>
      </c>
      <c r="G52" s="135" t="s">
        <v>15</v>
      </c>
      <c r="H52" s="139" t="s">
        <v>69</v>
      </c>
      <c r="I52" s="176" t="s">
        <v>499</v>
      </c>
      <c r="J52" s="135" t="s">
        <v>26</v>
      </c>
      <c r="K52" s="135" t="s">
        <v>70</v>
      </c>
      <c r="L52" s="135" t="s">
        <v>48</v>
      </c>
      <c r="M52" s="137" t="s">
        <v>5</v>
      </c>
      <c r="N52" s="137"/>
      <c r="O52" s="151"/>
      <c r="P52" s="55"/>
    </row>
    <row r="53" spans="2:16" ht="61.5" customHeight="1" thickTop="1" thickBot="1" x14ac:dyDescent="0.25">
      <c r="B53" s="54"/>
      <c r="C53" s="135"/>
      <c r="D53" s="135"/>
      <c r="E53" s="135"/>
      <c r="F53" s="135"/>
      <c r="G53" s="135"/>
      <c r="H53" s="139"/>
      <c r="I53" s="176"/>
      <c r="J53" s="135"/>
      <c r="K53" s="135"/>
      <c r="L53" s="135"/>
      <c r="M53" s="135" t="s">
        <v>169</v>
      </c>
      <c r="N53" s="135"/>
      <c r="O53" s="151"/>
      <c r="P53" s="55"/>
    </row>
    <row r="54" spans="2:16" ht="18" customHeight="1" thickTop="1" thickBot="1" x14ac:dyDescent="0.25">
      <c r="B54" s="54"/>
      <c r="C54" s="135"/>
      <c r="D54" s="135"/>
      <c r="E54" s="135"/>
      <c r="F54" s="135"/>
      <c r="G54" s="135"/>
      <c r="H54" s="139"/>
      <c r="I54" s="176"/>
      <c r="J54" s="135"/>
      <c r="K54" s="135"/>
      <c r="L54" s="135"/>
      <c r="M54" s="136" t="s">
        <v>13</v>
      </c>
      <c r="N54" s="136"/>
      <c r="O54" s="151"/>
      <c r="P54" s="55"/>
    </row>
    <row r="55" spans="2:16" ht="61.5" customHeight="1" thickTop="1" thickBot="1" x14ac:dyDescent="0.25">
      <c r="B55" s="54"/>
      <c r="C55" s="135"/>
      <c r="D55" s="135"/>
      <c r="E55" s="135"/>
      <c r="F55" s="135"/>
      <c r="G55" s="135"/>
      <c r="H55" s="139"/>
      <c r="I55" s="176"/>
      <c r="J55" s="135"/>
      <c r="K55" s="135"/>
      <c r="L55" s="135"/>
      <c r="M55" s="135" t="s">
        <v>168</v>
      </c>
      <c r="N55" s="135"/>
      <c r="O55" s="151"/>
      <c r="P55" s="55"/>
    </row>
    <row r="56" spans="2:16" ht="18" customHeight="1" thickTop="1" thickBot="1" x14ac:dyDescent="0.25">
      <c r="B56" s="54"/>
      <c r="C56" s="135"/>
      <c r="D56" s="135"/>
      <c r="E56" s="135"/>
      <c r="F56" s="135"/>
      <c r="G56" s="135"/>
      <c r="H56" s="139"/>
      <c r="I56" s="176"/>
      <c r="J56" s="135"/>
      <c r="K56" s="135"/>
      <c r="L56" s="135"/>
      <c r="M56" s="138" t="s">
        <v>12</v>
      </c>
      <c r="N56" s="138"/>
      <c r="O56" s="151"/>
      <c r="P56" s="55"/>
    </row>
    <row r="57" spans="2:16" ht="61.5" customHeight="1" thickTop="1" thickBot="1" x14ac:dyDescent="0.25">
      <c r="B57" s="54"/>
      <c r="C57" s="135"/>
      <c r="D57" s="135"/>
      <c r="E57" s="135"/>
      <c r="F57" s="135"/>
      <c r="G57" s="135"/>
      <c r="H57" s="139"/>
      <c r="I57" s="176"/>
      <c r="J57" s="135"/>
      <c r="K57" s="135"/>
      <c r="L57" s="135"/>
      <c r="M57" s="135" t="s">
        <v>135</v>
      </c>
      <c r="N57" s="135"/>
      <c r="O57" s="151"/>
      <c r="P57" s="55"/>
    </row>
    <row r="58" spans="2:16" ht="18" customHeight="1" thickTop="1" thickBot="1" x14ac:dyDescent="0.25">
      <c r="B58" s="54"/>
      <c r="C58" s="135" t="s">
        <v>228</v>
      </c>
      <c r="D58" s="135" t="s">
        <v>285</v>
      </c>
      <c r="E58" s="135"/>
      <c r="F58" s="135" t="s">
        <v>136</v>
      </c>
      <c r="G58" s="135" t="s">
        <v>15</v>
      </c>
      <c r="H58" s="139" t="s">
        <v>69</v>
      </c>
      <c r="I58" s="176" t="s">
        <v>587</v>
      </c>
      <c r="J58" s="135" t="s">
        <v>26</v>
      </c>
      <c r="K58" s="135" t="s">
        <v>70</v>
      </c>
      <c r="L58" s="135" t="s">
        <v>38</v>
      </c>
      <c r="M58" s="137" t="s">
        <v>5</v>
      </c>
      <c r="N58" s="137"/>
      <c r="O58" s="151"/>
      <c r="P58" s="55"/>
    </row>
    <row r="59" spans="2:16" ht="61.5" customHeight="1" thickTop="1" thickBot="1" x14ac:dyDescent="0.25">
      <c r="B59" s="54"/>
      <c r="C59" s="135"/>
      <c r="D59" s="135"/>
      <c r="E59" s="135"/>
      <c r="F59" s="135"/>
      <c r="G59" s="135"/>
      <c r="H59" s="139"/>
      <c r="I59" s="176"/>
      <c r="J59" s="135"/>
      <c r="K59" s="135"/>
      <c r="L59" s="135"/>
      <c r="M59" s="135" t="s">
        <v>170</v>
      </c>
      <c r="N59" s="135"/>
      <c r="O59" s="151"/>
      <c r="P59" s="55"/>
    </row>
    <row r="60" spans="2:16" ht="18" customHeight="1" thickTop="1" thickBot="1" x14ac:dyDescent="0.25">
      <c r="B60" s="54"/>
      <c r="C60" s="135"/>
      <c r="D60" s="135"/>
      <c r="E60" s="135"/>
      <c r="F60" s="135"/>
      <c r="G60" s="135"/>
      <c r="H60" s="139"/>
      <c r="I60" s="176"/>
      <c r="J60" s="135"/>
      <c r="K60" s="135"/>
      <c r="L60" s="135"/>
      <c r="M60" s="136" t="s">
        <v>13</v>
      </c>
      <c r="N60" s="136"/>
      <c r="O60" s="151"/>
      <c r="P60" s="55"/>
    </row>
    <row r="61" spans="2:16" ht="61.5" customHeight="1" thickTop="1" thickBot="1" x14ac:dyDescent="0.25">
      <c r="B61" s="54"/>
      <c r="C61" s="135"/>
      <c r="D61" s="135"/>
      <c r="E61" s="135"/>
      <c r="F61" s="135"/>
      <c r="G61" s="135"/>
      <c r="H61" s="139"/>
      <c r="I61" s="176"/>
      <c r="J61" s="135"/>
      <c r="K61" s="135"/>
      <c r="L61" s="135"/>
      <c r="M61" s="135" t="s">
        <v>171</v>
      </c>
      <c r="N61" s="135"/>
      <c r="O61" s="151"/>
      <c r="P61" s="55"/>
    </row>
    <row r="62" spans="2:16" ht="18" customHeight="1" thickTop="1" thickBot="1" x14ac:dyDescent="0.25">
      <c r="B62" s="54"/>
      <c r="C62" s="135"/>
      <c r="D62" s="135"/>
      <c r="E62" s="135"/>
      <c r="F62" s="135"/>
      <c r="G62" s="135"/>
      <c r="H62" s="139"/>
      <c r="I62" s="176"/>
      <c r="J62" s="135"/>
      <c r="K62" s="135"/>
      <c r="L62" s="135"/>
      <c r="M62" s="138" t="s">
        <v>12</v>
      </c>
      <c r="N62" s="138"/>
      <c r="O62" s="151"/>
      <c r="P62" s="55"/>
    </row>
    <row r="63" spans="2:16" ht="61.5" customHeight="1" thickTop="1" thickBot="1" x14ac:dyDescent="0.25">
      <c r="B63" s="54"/>
      <c r="C63" s="135"/>
      <c r="D63" s="135"/>
      <c r="E63" s="135"/>
      <c r="F63" s="135"/>
      <c r="G63" s="135"/>
      <c r="H63" s="139"/>
      <c r="I63" s="176"/>
      <c r="J63" s="135"/>
      <c r="K63" s="135"/>
      <c r="L63" s="135"/>
      <c r="M63" s="135" t="s">
        <v>138</v>
      </c>
      <c r="N63" s="135"/>
      <c r="O63" s="151"/>
      <c r="P63" s="55"/>
    </row>
    <row r="64" spans="2:16" ht="18" customHeight="1" thickTop="1" thickBot="1" x14ac:dyDescent="0.25">
      <c r="B64" s="54"/>
      <c r="C64" s="135" t="s">
        <v>228</v>
      </c>
      <c r="D64" s="135" t="s">
        <v>285</v>
      </c>
      <c r="E64" s="135"/>
      <c r="F64" s="135" t="s">
        <v>137</v>
      </c>
      <c r="G64" s="135" t="s">
        <v>15</v>
      </c>
      <c r="H64" s="139" t="s">
        <v>69</v>
      </c>
      <c r="I64" s="176" t="s">
        <v>588</v>
      </c>
      <c r="J64" s="135" t="s">
        <v>26</v>
      </c>
      <c r="K64" s="135" t="s">
        <v>70</v>
      </c>
      <c r="L64" s="135" t="s">
        <v>38</v>
      </c>
      <c r="M64" s="137" t="s">
        <v>5</v>
      </c>
      <c r="N64" s="137"/>
      <c r="O64" s="151"/>
      <c r="P64" s="55"/>
    </row>
    <row r="65" spans="2:16" ht="61.5" customHeight="1" thickTop="1" thickBot="1" x14ac:dyDescent="0.25">
      <c r="B65" s="54"/>
      <c r="C65" s="135"/>
      <c r="D65" s="135"/>
      <c r="E65" s="135"/>
      <c r="F65" s="135"/>
      <c r="G65" s="135"/>
      <c r="H65" s="139"/>
      <c r="I65" s="176"/>
      <c r="J65" s="135"/>
      <c r="K65" s="135"/>
      <c r="L65" s="135"/>
      <c r="M65" s="135" t="s">
        <v>172</v>
      </c>
      <c r="N65" s="135"/>
      <c r="O65" s="151"/>
      <c r="P65" s="55"/>
    </row>
    <row r="66" spans="2:16" ht="18" customHeight="1" thickTop="1" thickBot="1" x14ac:dyDescent="0.25">
      <c r="B66" s="54"/>
      <c r="C66" s="135"/>
      <c r="D66" s="135"/>
      <c r="E66" s="135"/>
      <c r="F66" s="135"/>
      <c r="G66" s="135"/>
      <c r="H66" s="139"/>
      <c r="I66" s="176"/>
      <c r="J66" s="135"/>
      <c r="K66" s="135"/>
      <c r="L66" s="135"/>
      <c r="M66" s="136" t="s">
        <v>13</v>
      </c>
      <c r="N66" s="136"/>
      <c r="O66" s="151"/>
      <c r="P66" s="55"/>
    </row>
    <row r="67" spans="2:16" ht="61.5" customHeight="1" thickTop="1" thickBot="1" x14ac:dyDescent="0.25">
      <c r="B67" s="54"/>
      <c r="C67" s="135"/>
      <c r="D67" s="135"/>
      <c r="E67" s="135"/>
      <c r="F67" s="135"/>
      <c r="G67" s="135"/>
      <c r="H67" s="139"/>
      <c r="I67" s="176"/>
      <c r="J67" s="135"/>
      <c r="K67" s="135"/>
      <c r="L67" s="135"/>
      <c r="M67" s="135" t="s">
        <v>171</v>
      </c>
      <c r="N67" s="135"/>
      <c r="O67" s="151"/>
      <c r="P67" s="55"/>
    </row>
    <row r="68" spans="2:16" ht="18" customHeight="1" thickTop="1" thickBot="1" x14ac:dyDescent="0.25">
      <c r="B68" s="54"/>
      <c r="C68" s="135"/>
      <c r="D68" s="135"/>
      <c r="E68" s="135"/>
      <c r="F68" s="135"/>
      <c r="G68" s="135"/>
      <c r="H68" s="139"/>
      <c r="I68" s="176"/>
      <c r="J68" s="135"/>
      <c r="K68" s="135"/>
      <c r="L68" s="135"/>
      <c r="M68" s="138" t="s">
        <v>12</v>
      </c>
      <c r="N68" s="138"/>
      <c r="O68" s="151"/>
      <c r="P68" s="55"/>
    </row>
    <row r="69" spans="2:16" ht="61.5" customHeight="1" thickTop="1" thickBot="1" x14ac:dyDescent="0.25">
      <c r="B69" s="54"/>
      <c r="C69" s="135"/>
      <c r="D69" s="135"/>
      <c r="E69" s="135"/>
      <c r="F69" s="135"/>
      <c r="G69" s="135"/>
      <c r="H69" s="139"/>
      <c r="I69" s="176"/>
      <c r="J69" s="135"/>
      <c r="K69" s="135"/>
      <c r="L69" s="135"/>
      <c r="M69" s="135" t="s">
        <v>139</v>
      </c>
      <c r="N69" s="135"/>
      <c r="O69" s="151"/>
      <c r="P69" s="55"/>
    </row>
    <row r="70" spans="2:16" ht="18" customHeight="1" thickTop="1" thickBot="1" x14ac:dyDescent="0.25">
      <c r="B70" s="57"/>
      <c r="C70" s="58"/>
      <c r="D70" s="58"/>
      <c r="E70" s="62"/>
      <c r="F70" s="58"/>
      <c r="G70" s="58"/>
      <c r="H70" s="59"/>
      <c r="I70" s="58"/>
      <c r="J70" s="58"/>
      <c r="K70" s="58"/>
      <c r="L70" s="58"/>
      <c r="M70" s="58"/>
      <c r="N70" s="58"/>
      <c r="O70" s="58"/>
      <c r="P70" s="60"/>
    </row>
    <row r="71" spans="2:16" ht="33" customHeight="1" thickTop="1" x14ac:dyDescent="0.2">
      <c r="C71" s="43"/>
      <c r="D71" s="43"/>
      <c r="F71" s="43"/>
      <c r="G71" s="43"/>
      <c r="H71" s="61"/>
      <c r="I71" s="43"/>
      <c r="J71" s="43"/>
      <c r="K71" s="43"/>
      <c r="L71" s="43"/>
      <c r="M71" s="43"/>
      <c r="N71" s="43"/>
      <c r="O71" s="43"/>
    </row>
    <row r="72" spans="2:16" hidden="1" x14ac:dyDescent="0.2">
      <c r="C72" s="47" t="s">
        <v>285</v>
      </c>
      <c r="D72" s="47">
        <f>+COUNTIF($D$16:$D$69,"="&amp;C72)</f>
        <v>8</v>
      </c>
      <c r="E72" s="47">
        <f>+COUNTIF($E$16:$E$69,"="&amp;C72)</f>
        <v>1</v>
      </c>
      <c r="K72" s="80" t="s">
        <v>48</v>
      </c>
      <c r="L72" s="47">
        <f>+COUNTIF($L$16:$L$69,"="&amp;K72)</f>
        <v>7</v>
      </c>
    </row>
    <row r="73" spans="2:16" hidden="1" x14ac:dyDescent="0.2">
      <c r="K73" s="80" t="s">
        <v>38</v>
      </c>
      <c r="L73" s="47">
        <f>+COUNTIF($L$16:$L$69,"="&amp;K73)</f>
        <v>2</v>
      </c>
    </row>
    <row r="74" spans="2:16" hidden="1" x14ac:dyDescent="0.2">
      <c r="L74" s="47">
        <f>+SUM(L72:L73)</f>
        <v>9</v>
      </c>
    </row>
    <row r="75" spans="2:16" hidden="1" x14ac:dyDescent="0.2"/>
    <row r="76" spans="2:16" hidden="1" x14ac:dyDescent="0.2"/>
  </sheetData>
  <sheetProtection formatCells="0" formatColumns="0" formatRows="0" insertColumns="0" insertRows="0" insertHyperlinks="0" deleteColumns="0" deleteRows="0" sort="0" autoFilter="0" pivotTables="0"/>
  <mergeCells count="173">
    <mergeCell ref="D16:D21"/>
    <mergeCell ref="E16:E21"/>
    <mergeCell ref="D22:D27"/>
    <mergeCell ref="D28:D33"/>
    <mergeCell ref="D34:D39"/>
    <mergeCell ref="K64:K69"/>
    <mergeCell ref="L64:L69"/>
    <mergeCell ref="M64:N64"/>
    <mergeCell ref="M65:N65"/>
    <mergeCell ref="M66:N66"/>
    <mergeCell ref="M67:N67"/>
    <mergeCell ref="M68:N68"/>
    <mergeCell ref="M69:N69"/>
    <mergeCell ref="M58:N58"/>
    <mergeCell ref="M59:N59"/>
    <mergeCell ref="M60:N60"/>
    <mergeCell ref="M61:N61"/>
    <mergeCell ref="M62:N62"/>
    <mergeCell ref="M63:N63"/>
    <mergeCell ref="K52:K57"/>
    <mergeCell ref="L52:L57"/>
    <mergeCell ref="M52:N52"/>
    <mergeCell ref="M53:N53"/>
    <mergeCell ref="M54:N54"/>
    <mergeCell ref="C64:C69"/>
    <mergeCell ref="F64:F69"/>
    <mergeCell ref="G64:G69"/>
    <mergeCell ref="H64:H69"/>
    <mergeCell ref="I64:I69"/>
    <mergeCell ref="J64:J69"/>
    <mergeCell ref="D64:D69"/>
    <mergeCell ref="K58:K63"/>
    <mergeCell ref="L58:L63"/>
    <mergeCell ref="C58:C63"/>
    <mergeCell ref="F58:F63"/>
    <mergeCell ref="G58:G63"/>
    <mergeCell ref="H58:H63"/>
    <mergeCell ref="I58:I63"/>
    <mergeCell ref="J58:J63"/>
    <mergeCell ref="D58:D63"/>
    <mergeCell ref="E64:E69"/>
    <mergeCell ref="E58:E63"/>
    <mergeCell ref="M55:N55"/>
    <mergeCell ref="M56:N56"/>
    <mergeCell ref="M57:N57"/>
    <mergeCell ref="C52:C57"/>
    <mergeCell ref="F52:F57"/>
    <mergeCell ref="G52:G57"/>
    <mergeCell ref="H52:H57"/>
    <mergeCell ref="I52:I57"/>
    <mergeCell ref="J52:J57"/>
    <mergeCell ref="D52:D57"/>
    <mergeCell ref="E52:E57"/>
    <mergeCell ref="K46:K51"/>
    <mergeCell ref="L46:L51"/>
    <mergeCell ref="M46:N46"/>
    <mergeCell ref="M47:N47"/>
    <mergeCell ref="M48:N48"/>
    <mergeCell ref="M49:N49"/>
    <mergeCell ref="M50:N50"/>
    <mergeCell ref="M51:N51"/>
    <mergeCell ref="C46:C51"/>
    <mergeCell ref="F46:F51"/>
    <mergeCell ref="G46:G51"/>
    <mergeCell ref="H46:H51"/>
    <mergeCell ref="I46:I51"/>
    <mergeCell ref="J46:J51"/>
    <mergeCell ref="D46:D51"/>
    <mergeCell ref="E46:E51"/>
    <mergeCell ref="K40:K45"/>
    <mergeCell ref="L40:L45"/>
    <mergeCell ref="M40:N40"/>
    <mergeCell ref="M41:N41"/>
    <mergeCell ref="M42:N42"/>
    <mergeCell ref="M43:N43"/>
    <mergeCell ref="M44:N44"/>
    <mergeCell ref="M45:N45"/>
    <mergeCell ref="C40:C45"/>
    <mergeCell ref="F40:F45"/>
    <mergeCell ref="G40:G45"/>
    <mergeCell ref="H40:H45"/>
    <mergeCell ref="I40:I45"/>
    <mergeCell ref="J40:J45"/>
    <mergeCell ref="D40:D45"/>
    <mergeCell ref="E40:E45"/>
    <mergeCell ref="K34:K39"/>
    <mergeCell ref="L34:L39"/>
    <mergeCell ref="M34:N34"/>
    <mergeCell ref="M35:N35"/>
    <mergeCell ref="M36:N36"/>
    <mergeCell ref="M37:N37"/>
    <mergeCell ref="M38:N38"/>
    <mergeCell ref="M39:N39"/>
    <mergeCell ref="C34:C39"/>
    <mergeCell ref="F34:F39"/>
    <mergeCell ref="G34:G39"/>
    <mergeCell ref="H34:H39"/>
    <mergeCell ref="I34:I39"/>
    <mergeCell ref="J34:J39"/>
    <mergeCell ref="E34:E39"/>
    <mergeCell ref="M23:N27"/>
    <mergeCell ref="C28:C33"/>
    <mergeCell ref="F28:F33"/>
    <mergeCell ref="G28:G33"/>
    <mergeCell ref="H28:H33"/>
    <mergeCell ref="I28:I33"/>
    <mergeCell ref="E28:E33"/>
    <mergeCell ref="J28:J33"/>
    <mergeCell ref="K28:K33"/>
    <mergeCell ref="L28:L33"/>
    <mergeCell ref="M28:N28"/>
    <mergeCell ref="M29:N29"/>
    <mergeCell ref="M30:N30"/>
    <mergeCell ref="M31:N31"/>
    <mergeCell ref="M32:N32"/>
    <mergeCell ref="M33:N33"/>
    <mergeCell ref="M17:N17"/>
    <mergeCell ref="M18:N18"/>
    <mergeCell ref="M19:N19"/>
    <mergeCell ref="M20:N20"/>
    <mergeCell ref="M21:N21"/>
    <mergeCell ref="C22:C27"/>
    <mergeCell ref="F22:F27"/>
    <mergeCell ref="G22:G27"/>
    <mergeCell ref="H22:H27"/>
    <mergeCell ref="I22:I27"/>
    <mergeCell ref="C16:C21"/>
    <mergeCell ref="F16:F21"/>
    <mergeCell ref="G16:G21"/>
    <mergeCell ref="H16:H21"/>
    <mergeCell ref="I16:I21"/>
    <mergeCell ref="J16:J21"/>
    <mergeCell ref="K16:K21"/>
    <mergeCell ref="L16:L21"/>
    <mergeCell ref="M16:N16"/>
    <mergeCell ref="E22:E27"/>
    <mergeCell ref="J22:J27"/>
    <mergeCell ref="K22:K27"/>
    <mergeCell ref="L22:L27"/>
    <mergeCell ref="M22:N22"/>
    <mergeCell ref="L14:L15"/>
    <mergeCell ref="M14:N15"/>
    <mergeCell ref="C14:C15"/>
    <mergeCell ref="E14:E15"/>
    <mergeCell ref="F14:F15"/>
    <mergeCell ref="G14:G15"/>
    <mergeCell ref="H14:H15"/>
    <mergeCell ref="I14:I15"/>
    <mergeCell ref="J14:J15"/>
    <mergeCell ref="K14:K15"/>
    <mergeCell ref="D14:D15"/>
    <mergeCell ref="C9:O10"/>
    <mergeCell ref="C12:O12"/>
    <mergeCell ref="B2:F3"/>
    <mergeCell ref="G2:L3"/>
    <mergeCell ref="M2:P3"/>
    <mergeCell ref="B4:F6"/>
    <mergeCell ref="G4:L4"/>
    <mergeCell ref="M4:P4"/>
    <mergeCell ref="G5:L5"/>
    <mergeCell ref="M5:P5"/>
    <mergeCell ref="G6:L6"/>
    <mergeCell ref="M6:P6"/>
    <mergeCell ref="O64:O69"/>
    <mergeCell ref="O14:O15"/>
    <mergeCell ref="O16:O21"/>
    <mergeCell ref="O22:O27"/>
    <mergeCell ref="O28:O33"/>
    <mergeCell ref="O34:O39"/>
    <mergeCell ref="O40:O45"/>
    <mergeCell ref="O46:O51"/>
    <mergeCell ref="O52:O57"/>
    <mergeCell ref="O58:O63"/>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'Listas Desplegables'!$B$24:$B$25</xm:f>
          </x14:formula1>
          <xm:sqref>C16:C69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78"/>
  <sheetViews>
    <sheetView topLeftCell="A7" workbookViewId="0">
      <selection activeCell="F23" sqref="F23"/>
    </sheetView>
  </sheetViews>
  <sheetFormatPr baseColWidth="10" defaultColWidth="11.42578125" defaultRowHeight="15.75" x14ac:dyDescent="0.25"/>
  <cols>
    <col min="1" max="1" width="11.42578125" style="1"/>
    <col min="2" max="2" width="49" style="1" bestFit="1" customWidth="1"/>
    <col min="3" max="4" width="11.42578125" style="1"/>
    <col min="5" max="7" width="48.7109375" style="1" customWidth="1"/>
    <col min="8" max="16384" width="11.42578125" style="1"/>
  </cols>
  <sheetData>
    <row r="2" spans="2:5" x14ac:dyDescent="0.25">
      <c r="B2" s="2" t="s">
        <v>14</v>
      </c>
      <c r="E2" s="6" t="s">
        <v>29</v>
      </c>
    </row>
    <row r="3" spans="2:5" x14ac:dyDescent="0.25">
      <c r="B3" s="3" t="s">
        <v>15</v>
      </c>
      <c r="E3" s="7" t="s">
        <v>30</v>
      </c>
    </row>
    <row r="4" spans="2:5" ht="31.5" x14ac:dyDescent="0.25">
      <c r="B4" s="3" t="s">
        <v>3</v>
      </c>
      <c r="E4" s="7" t="s">
        <v>31</v>
      </c>
    </row>
    <row r="5" spans="2:5" x14ac:dyDescent="0.25">
      <c r="B5" s="3" t="s">
        <v>16</v>
      </c>
      <c r="E5" s="7" t="s">
        <v>32</v>
      </c>
    </row>
    <row r="6" spans="2:5" x14ac:dyDescent="0.25">
      <c r="B6" s="3" t="s">
        <v>17</v>
      </c>
      <c r="E6" s="7" t="s">
        <v>33</v>
      </c>
    </row>
    <row r="7" spans="2:5" x14ac:dyDescent="0.25">
      <c r="B7" s="3" t="s">
        <v>18</v>
      </c>
      <c r="E7" s="7" t="s">
        <v>34</v>
      </c>
    </row>
    <row r="8" spans="2:5" x14ac:dyDescent="0.25">
      <c r="B8" s="4" t="s">
        <v>25</v>
      </c>
      <c r="E8" s="7" t="s">
        <v>35</v>
      </c>
    </row>
    <row r="9" spans="2:5" x14ac:dyDescent="0.25">
      <c r="B9" s="3" t="s">
        <v>26</v>
      </c>
      <c r="E9" s="7" t="s">
        <v>36</v>
      </c>
    </row>
    <row r="10" spans="2:5" x14ac:dyDescent="0.25">
      <c r="B10" s="3" t="s">
        <v>27</v>
      </c>
      <c r="E10" s="7" t="s">
        <v>37</v>
      </c>
    </row>
    <row r="11" spans="2:5" x14ac:dyDescent="0.25">
      <c r="B11" s="3" t="s">
        <v>28</v>
      </c>
      <c r="E11" s="8" t="s">
        <v>38</v>
      </c>
    </row>
    <row r="12" spans="2:5" x14ac:dyDescent="0.25">
      <c r="B12" s="4" t="s">
        <v>6</v>
      </c>
      <c r="E12" s="8" t="s">
        <v>39</v>
      </c>
    </row>
    <row r="13" spans="2:5" ht="31.5" x14ac:dyDescent="0.25">
      <c r="B13" s="5" t="s">
        <v>324</v>
      </c>
      <c r="E13" s="8" t="s">
        <v>40</v>
      </c>
    </row>
    <row r="14" spans="2:5" ht="31.5" x14ac:dyDescent="0.25">
      <c r="B14" s="5" t="s">
        <v>207</v>
      </c>
      <c r="E14" s="8" t="s">
        <v>41</v>
      </c>
    </row>
    <row r="15" spans="2:5" ht="31.5" x14ac:dyDescent="0.25">
      <c r="B15" s="5" t="s">
        <v>198</v>
      </c>
      <c r="E15" s="8" t="s">
        <v>42</v>
      </c>
    </row>
    <row r="16" spans="2:5" x14ac:dyDescent="0.25">
      <c r="B16" s="5" t="s">
        <v>199</v>
      </c>
      <c r="E16" s="8" t="s">
        <v>43</v>
      </c>
    </row>
    <row r="17" spans="2:6" ht="31.5" x14ac:dyDescent="0.25">
      <c r="B17" s="5" t="s">
        <v>261</v>
      </c>
      <c r="E17" s="8" t="s">
        <v>44</v>
      </c>
    </row>
    <row r="18" spans="2:6" ht="31.5" x14ac:dyDescent="0.25">
      <c r="B18" s="5" t="s">
        <v>200</v>
      </c>
      <c r="E18" s="8" t="s">
        <v>45</v>
      </c>
    </row>
    <row r="19" spans="2:6" x14ac:dyDescent="0.25">
      <c r="B19" s="5" t="s">
        <v>223</v>
      </c>
      <c r="E19" s="8" t="s">
        <v>46</v>
      </c>
    </row>
    <row r="20" spans="2:6" x14ac:dyDescent="0.25">
      <c r="B20" s="5" t="s">
        <v>222</v>
      </c>
      <c r="E20" s="8" t="s">
        <v>47</v>
      </c>
      <c r="F20" s="9"/>
    </row>
    <row r="21" spans="2:6" x14ac:dyDescent="0.25">
      <c r="B21" s="5" t="s">
        <v>325</v>
      </c>
      <c r="E21" s="8" t="s">
        <v>48</v>
      </c>
      <c r="F21" s="9"/>
    </row>
    <row r="22" spans="2:6" ht="32.25" thickBot="1" x14ac:dyDescent="0.3">
      <c r="B22" s="14" t="s">
        <v>263</v>
      </c>
      <c r="E22" s="8" t="s">
        <v>49</v>
      </c>
      <c r="F22" s="9"/>
    </row>
    <row r="23" spans="2:6" ht="33" thickTop="1" thickBot="1" x14ac:dyDescent="0.3">
      <c r="B23" s="16" t="s">
        <v>283</v>
      </c>
      <c r="E23" s="8" t="s">
        <v>50</v>
      </c>
      <c r="F23" s="9"/>
    </row>
    <row r="24" spans="2:6" ht="17.25" thickTop="1" thickBot="1" x14ac:dyDescent="0.3">
      <c r="B24" s="17" t="s">
        <v>227</v>
      </c>
      <c r="E24" s="8" t="s">
        <v>51</v>
      </c>
      <c r="F24" s="9"/>
    </row>
    <row r="25" spans="2:6" ht="17.25" thickTop="1" thickBot="1" x14ac:dyDescent="0.3">
      <c r="B25" s="17" t="s">
        <v>228</v>
      </c>
      <c r="E25" s="8" t="s">
        <v>52</v>
      </c>
      <c r="F25" s="9"/>
    </row>
    <row r="26" spans="2:6" ht="17.25" thickTop="1" thickBot="1" x14ac:dyDescent="0.3">
      <c r="B26" s="18"/>
      <c r="E26" s="8" t="s">
        <v>53</v>
      </c>
      <c r="F26" s="9"/>
    </row>
    <row r="27" spans="2:6" ht="17.25" thickTop="1" thickBot="1" x14ac:dyDescent="0.3">
      <c r="B27" s="18"/>
      <c r="E27" s="8" t="s">
        <v>54</v>
      </c>
      <c r="F27" s="9"/>
    </row>
    <row r="28" spans="2:6" ht="17.25" thickTop="1" thickBot="1" x14ac:dyDescent="0.3">
      <c r="B28" s="18"/>
      <c r="E28" s="8" t="s">
        <v>55</v>
      </c>
      <c r="F28" s="9"/>
    </row>
    <row r="29" spans="2:6" ht="17.25" thickTop="1" thickBot="1" x14ac:dyDescent="0.3">
      <c r="B29" s="18"/>
      <c r="E29" s="8" t="s">
        <v>56</v>
      </c>
      <c r="F29" s="9"/>
    </row>
    <row r="30" spans="2:6" ht="16.5" thickTop="1" x14ac:dyDescent="0.25">
      <c r="B30" s="15"/>
      <c r="E30" s="8" t="s">
        <v>57</v>
      </c>
      <c r="F30" s="9"/>
    </row>
    <row r="31" spans="2:6" x14ac:dyDescent="0.25">
      <c r="B31" s="5"/>
      <c r="E31" s="8" t="s">
        <v>58</v>
      </c>
      <c r="F31" s="9"/>
    </row>
    <row r="32" spans="2:6" x14ac:dyDescent="0.25">
      <c r="B32" s="5"/>
      <c r="E32" s="8" t="s">
        <v>59</v>
      </c>
      <c r="F32" s="9"/>
    </row>
    <row r="33" spans="2:6" x14ac:dyDescent="0.25">
      <c r="B33" s="5"/>
      <c r="E33" s="8" t="s">
        <v>60</v>
      </c>
      <c r="F33" s="9"/>
    </row>
    <row r="34" spans="2:6" x14ac:dyDescent="0.25">
      <c r="B34" s="5"/>
      <c r="E34" s="8" t="s">
        <v>61</v>
      </c>
      <c r="F34" s="9"/>
    </row>
    <row r="35" spans="2:6" x14ac:dyDescent="0.25">
      <c r="B35" s="13" t="s">
        <v>188</v>
      </c>
      <c r="E35" s="8" t="s">
        <v>62</v>
      </c>
      <c r="F35" s="10"/>
    </row>
    <row r="36" spans="2:6" ht="31.5" x14ac:dyDescent="0.25">
      <c r="B36" s="11" t="s">
        <v>195</v>
      </c>
      <c r="E36" s="8" t="s">
        <v>63</v>
      </c>
      <c r="F36" s="10"/>
    </row>
    <row r="37" spans="2:6" ht="31.5" x14ac:dyDescent="0.25">
      <c r="B37" s="11" t="s">
        <v>196</v>
      </c>
      <c r="E37" s="8" t="s">
        <v>64</v>
      </c>
      <c r="F37" s="10"/>
    </row>
    <row r="38" spans="2:6" ht="31.5" x14ac:dyDescent="0.25">
      <c r="B38" s="11" t="s">
        <v>189</v>
      </c>
      <c r="E38" s="8" t="s">
        <v>65</v>
      </c>
      <c r="F38" s="10"/>
    </row>
    <row r="39" spans="2:6" x14ac:dyDescent="0.25">
      <c r="B39" s="11" t="s">
        <v>197</v>
      </c>
      <c r="E39" s="8" t="s">
        <v>66</v>
      </c>
      <c r="F39" s="10"/>
    </row>
    <row r="40" spans="2:6" x14ac:dyDescent="0.25">
      <c r="B40" s="11"/>
      <c r="E40" s="9" t="s">
        <v>210</v>
      </c>
      <c r="F40" s="10"/>
    </row>
    <row r="41" spans="2:6" x14ac:dyDescent="0.25">
      <c r="B41" s="13" t="s">
        <v>190</v>
      </c>
      <c r="E41" s="9"/>
      <c r="F41" s="10"/>
    </row>
    <row r="42" spans="2:6" x14ac:dyDescent="0.25">
      <c r="B42" s="12" t="s">
        <v>191</v>
      </c>
      <c r="E42" s="9"/>
      <c r="F42" s="9"/>
    </row>
    <row r="43" spans="2:6" x14ac:dyDescent="0.25">
      <c r="B43" s="12" t="s">
        <v>192</v>
      </c>
      <c r="E43" s="9"/>
      <c r="F43" s="10"/>
    </row>
    <row r="44" spans="2:6" x14ac:dyDescent="0.25">
      <c r="B44" s="12" t="s">
        <v>193</v>
      </c>
      <c r="E44" s="9"/>
      <c r="F44" s="10"/>
    </row>
    <row r="45" spans="2:6" x14ac:dyDescent="0.25">
      <c r="E45" s="9"/>
      <c r="F45" s="10"/>
    </row>
    <row r="46" spans="2:6" x14ac:dyDescent="0.25">
      <c r="E46" s="9"/>
      <c r="F46" s="10"/>
    </row>
    <row r="47" spans="2:6" x14ac:dyDescent="0.25">
      <c r="E47" s="9"/>
      <c r="F47" s="10"/>
    </row>
    <row r="48" spans="2:6" x14ac:dyDescent="0.25">
      <c r="E48" s="9"/>
      <c r="F48" s="10"/>
    </row>
    <row r="49" spans="5:6" x14ac:dyDescent="0.25">
      <c r="E49" s="9"/>
      <c r="F49" s="10"/>
    </row>
    <row r="50" spans="5:6" x14ac:dyDescent="0.25">
      <c r="E50" s="9"/>
      <c r="F50" s="9"/>
    </row>
    <row r="51" spans="5:6" x14ac:dyDescent="0.25">
      <c r="E51" s="9"/>
      <c r="F51" s="9"/>
    </row>
    <row r="52" spans="5:6" x14ac:dyDescent="0.25">
      <c r="E52" s="9"/>
      <c r="F52" s="10"/>
    </row>
    <row r="53" spans="5:6" x14ac:dyDescent="0.25">
      <c r="E53" s="9"/>
      <c r="F53" s="10"/>
    </row>
    <row r="54" spans="5:6" x14ac:dyDescent="0.25">
      <c r="E54" s="9"/>
      <c r="F54" s="9"/>
    </row>
    <row r="55" spans="5:6" x14ac:dyDescent="0.25">
      <c r="E55" s="9"/>
      <c r="F55" s="9"/>
    </row>
    <row r="56" spans="5:6" x14ac:dyDescent="0.25">
      <c r="E56" s="9"/>
      <c r="F56" s="9"/>
    </row>
    <row r="57" spans="5:6" x14ac:dyDescent="0.25">
      <c r="E57" s="9"/>
      <c r="F57" s="9"/>
    </row>
    <row r="58" spans="5:6" x14ac:dyDescent="0.25">
      <c r="E58" s="9"/>
      <c r="F58" s="9"/>
    </row>
    <row r="59" spans="5:6" x14ac:dyDescent="0.25">
      <c r="E59" s="9"/>
      <c r="F59" s="9"/>
    </row>
    <row r="60" spans="5:6" x14ac:dyDescent="0.25">
      <c r="E60" s="9"/>
      <c r="F60" s="9"/>
    </row>
    <row r="61" spans="5:6" x14ac:dyDescent="0.25">
      <c r="E61" s="9"/>
      <c r="F61" s="9"/>
    </row>
    <row r="62" spans="5:6" x14ac:dyDescent="0.25">
      <c r="E62" s="9"/>
      <c r="F62" s="9"/>
    </row>
    <row r="63" spans="5:6" x14ac:dyDescent="0.25">
      <c r="E63" s="9"/>
      <c r="F63" s="9"/>
    </row>
    <row r="64" spans="5:6" x14ac:dyDescent="0.25">
      <c r="E64" s="9"/>
      <c r="F64" s="9"/>
    </row>
    <row r="65" spans="5:6" x14ac:dyDescent="0.25">
      <c r="E65" s="9"/>
      <c r="F65" s="9"/>
    </row>
    <row r="66" spans="5:6" x14ac:dyDescent="0.25">
      <c r="E66" s="9"/>
      <c r="F66" s="9"/>
    </row>
    <row r="67" spans="5:6" x14ac:dyDescent="0.25">
      <c r="E67" s="9"/>
      <c r="F67" s="9"/>
    </row>
    <row r="68" spans="5:6" x14ac:dyDescent="0.25">
      <c r="E68" s="9"/>
      <c r="F68" s="9"/>
    </row>
    <row r="69" spans="5:6" x14ac:dyDescent="0.25">
      <c r="E69" s="9"/>
      <c r="F69" s="9"/>
    </row>
    <row r="70" spans="5:6" x14ac:dyDescent="0.25">
      <c r="E70" s="9"/>
      <c r="F70" s="9"/>
    </row>
    <row r="71" spans="5:6" x14ac:dyDescent="0.25">
      <c r="E71" s="9"/>
      <c r="F71" s="9"/>
    </row>
    <row r="72" spans="5:6" x14ac:dyDescent="0.25">
      <c r="E72" s="9"/>
      <c r="F72" s="9"/>
    </row>
    <row r="73" spans="5:6" x14ac:dyDescent="0.25">
      <c r="E73" s="9"/>
      <c r="F73" s="10"/>
    </row>
    <row r="74" spans="5:6" x14ac:dyDescent="0.25">
      <c r="E74" s="9"/>
      <c r="F74" s="10"/>
    </row>
    <row r="75" spans="5:6" x14ac:dyDescent="0.25">
      <c r="E75" s="9"/>
      <c r="F75" s="10"/>
    </row>
    <row r="76" spans="5:6" x14ac:dyDescent="0.25">
      <c r="E76" s="9"/>
      <c r="F76" s="10"/>
    </row>
    <row r="77" spans="5:6" x14ac:dyDescent="0.25">
      <c r="E77" s="9"/>
      <c r="F77" s="9"/>
    </row>
    <row r="78" spans="5:6" x14ac:dyDescent="0.25">
      <c r="E78" s="9"/>
      <c r="F78" s="1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Resumen PAI24</vt:lpstr>
      <vt:lpstr>Control de Cambios</vt:lpstr>
      <vt:lpstr>MEGAS</vt:lpstr>
      <vt:lpstr>OBJ 1</vt:lpstr>
      <vt:lpstr>OBJ 2</vt:lpstr>
      <vt:lpstr>OBJ 3</vt:lpstr>
      <vt:lpstr>OBJ 4</vt:lpstr>
      <vt:lpstr>Listas Desplegables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Fonseca Becerra</dc:creator>
  <cp:lastModifiedBy>diego corredor</cp:lastModifiedBy>
  <cp:lastPrinted>2021-12-20T15:01:48Z</cp:lastPrinted>
  <dcterms:created xsi:type="dcterms:W3CDTF">2019-11-29T22:04:54Z</dcterms:created>
  <dcterms:modified xsi:type="dcterms:W3CDTF">2025-01-16T18:26:52Z</dcterms:modified>
</cp:coreProperties>
</file>