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OneDrive - Hospital Militar Central\Escritorio\2023\1. Plan de Acción Institucional\"/>
    </mc:Choice>
  </mc:AlternateContent>
  <bookViews>
    <workbookView xWindow="-105" yWindow="-105" windowWidth="19425" windowHeight="10305" firstSheet="1" activeTab="2"/>
  </bookViews>
  <sheets>
    <sheet name="Resumen PAI" sheetId="27" state="hidden" r:id="rId1"/>
    <sheet name="PEI 23-26" sheetId="48" r:id="rId2"/>
    <sheet name="PAI 23" sheetId="53" r:id="rId3"/>
    <sheet name="Resumen PAI23" sheetId="56" r:id="rId4"/>
    <sheet name="Control de Cambios" sheetId="57" r:id="rId5"/>
    <sheet name="MEGAS" sheetId="49" r:id="rId6"/>
    <sheet name="OBJ 1" sheetId="44" r:id="rId7"/>
    <sheet name="OBJ 2" sheetId="50" r:id="rId8"/>
    <sheet name="OBJ 3" sheetId="51" r:id="rId9"/>
    <sheet name="OBJ 4" sheetId="52" r:id="rId10"/>
    <sheet name="Listas Desplegables" sheetId="38" state="hidden" r:id="rId11"/>
  </sheets>
  <externalReferences>
    <externalReference r:id="rId12"/>
  </externalReferences>
  <definedNames>
    <definedName name="_xlnm._FilterDatabase" localSheetId="6" hidden="1">'OBJ 1'!#REF!</definedName>
    <definedName name="_xlnm._FilterDatabase" localSheetId="7" hidden="1">'OBJ 2'!#REF!</definedName>
    <definedName name="_xlnm._FilterDatabase" localSheetId="8" hidden="1">'OBJ 3'!#REF!</definedName>
    <definedName name="_xlnm._FilterDatabase" localSheetId="9" hidden="1">'OBJ 4'!#REF!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56" l="1"/>
  <c r="S129" i="51" l="1"/>
  <c r="G19" i="56" l="1"/>
  <c r="F19" i="56"/>
  <c r="K20" i="27" l="1"/>
  <c r="K19" i="27"/>
  <c r="K18" i="27"/>
  <c r="K17" i="27"/>
  <c r="K16" i="27"/>
  <c r="K15" i="27"/>
  <c r="K13" i="27"/>
  <c r="K14" i="27"/>
  <c r="K12" i="27"/>
  <c r="G21" i="27" l="1"/>
  <c r="F21" i="27"/>
</calcChain>
</file>

<file path=xl/sharedStrings.xml><?xml version="1.0" encoding="utf-8"?>
<sst xmlns="http://schemas.openxmlformats.org/spreadsheetml/2006/main" count="1627" uniqueCount="595">
  <si>
    <t>Fortalecer un servicio oportuno y seguro acorde con las necesidades y expectativas del usuario a través del cumplimiento de los  estándares de acreditación en salud</t>
  </si>
  <si>
    <t>META</t>
  </si>
  <si>
    <t>PERIODICIDAD</t>
  </si>
  <si>
    <t>RESPONSABLE</t>
  </si>
  <si>
    <t>Trimestral</t>
  </si>
  <si>
    <t>FICHA TÉCNICA DEL INDICADOR</t>
  </si>
  <si>
    <t>Numerador</t>
  </si>
  <si>
    <t>Generar conocimiento e innovación relacionada con la prestación de servicios de salud a partir de las actividades de docencia e investigación científica.</t>
  </si>
  <si>
    <t>PROYECTOS ESTRATÉGICOS</t>
  </si>
  <si>
    <t>ALINEACIÓN ESTRATÉGICA</t>
  </si>
  <si>
    <t>DESCRIPCIÓN</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</si>
  <si>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</si>
  <si>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</si>
  <si>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</si>
  <si>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</si>
  <si>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</si>
  <si>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</si>
  <si>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</si>
  <si>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</si>
  <si>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</si>
  <si>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PROCESO: PLANEACIÓN</t>
  </si>
  <si>
    <t>SISTEMA DE GESTIÓN INTEGRADO SGI</t>
  </si>
  <si>
    <t>RESUMEN PLAN DE ACCIÓN INSTITUCIONAL</t>
  </si>
  <si>
    <t>Fórmula</t>
  </si>
  <si>
    <t>Denominador</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</si>
  <si>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</si>
  <si>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</si>
  <si>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</si>
  <si>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</si>
  <si>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4. Fortalecer herramientas tecnólogicas que optimicen la atención al paciente</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</si>
  <si>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</si>
  <si>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</si>
  <si>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</si>
  <si>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</si>
  <si>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</si>
  <si>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</si>
  <si>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</si>
  <si>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</si>
  <si>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FORMATO: DETALLADO PLAN DE ACCIÓN INSTITUCIONAL</t>
  </si>
  <si>
    <t>CÓDIGO : PL-OAPL-PR-09-FT-01</t>
  </si>
  <si>
    <t>ACTIVIDAD DE GESTIÓN</t>
  </si>
  <si>
    <t>NOMBRE INDICADOR O ACTIVIDAD ESTRATÉGICA</t>
  </si>
  <si>
    <t>PERIODO</t>
  </si>
  <si>
    <t>UNIDAD DE MEDIDA</t>
  </si>
  <si>
    <t>ORIENTACIÓN</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</si>
  <si>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</si>
  <si>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</si>
  <si>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</si>
  <si>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</si>
  <si>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</si>
  <si>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</si>
  <si>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</si>
  <si>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</si>
  <si>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</si>
  <si>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Subdirección  Administrativa</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</si>
  <si>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</si>
  <si>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</si>
  <si>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</si>
  <si>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</si>
  <si>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</si>
  <si>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</si>
  <si>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</si>
  <si>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</si>
  <si>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</si>
  <si>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</si>
  <si>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</si>
  <si>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</si>
  <si>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</si>
  <si>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</si>
  <si>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</si>
  <si>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</si>
  <si>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</si>
  <si>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</si>
  <si>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</si>
  <si>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</si>
  <si>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</si>
  <si>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</si>
  <si>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</si>
  <si>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</si>
  <si>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</si>
  <si>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</si>
  <si>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</si>
  <si>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</si>
  <si>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</si>
  <si>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</si>
  <si>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</si>
  <si>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CANTIDAD ACTIVIDADES ESTRATÉGICAS</t>
  </si>
  <si>
    <t>MEGA</t>
  </si>
  <si>
    <t>VERSIÓN: 02</t>
  </si>
  <si>
    <t>Página 2 de 10</t>
  </si>
  <si>
    <t>Página 9 de 10</t>
  </si>
  <si>
    <t>Enero a Diciembre</t>
  </si>
  <si>
    <t>Porcentaje</t>
  </si>
  <si>
    <t>((Valor venta de servicios-Valor costo de ventas) / Valor venta de servicios)*100</t>
  </si>
  <si>
    <t>Valor costo de ventas</t>
  </si>
  <si>
    <t>Valor venta de servicios</t>
  </si>
  <si>
    <t>Porcentaje de Utilidad Bruta</t>
  </si>
  <si>
    <t>Marzo, Junio, Septiembre y Diciembre</t>
  </si>
  <si>
    <t>Diciembre</t>
  </si>
  <si>
    <t>Oportunidad en la entrega de prótesis y sockets a los usuarios antes de 45 días  atendidos HOMIL</t>
  </si>
  <si>
    <t>Oportunidad en la entrega de prótesis y sockets a los usuarios antes de 90 días atendidos PADPA desde emisión formula</t>
  </si>
  <si>
    <t>Marzo-Junio-Septiembre-Diciembre</t>
  </si>
  <si>
    <t>Junio-Diciembre</t>
  </si>
  <si>
    <t>≥80%</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</si>
  <si>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</si>
  <si>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</si>
  <si>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</si>
  <si>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*100</t>
  </si>
  <si>
    <t>(Número de pacientes con prótesis nuevas o cambios de socket entregados antes de 45 días / Total número de pacientes con toma de molde para cambio de prótesis o cambio de socket) *100</t>
  </si>
  <si>
    <t>FECHA DE EMISIÓN: 23-12-2021</t>
  </si>
  <si>
    <t xml:space="preserve">Porcentaje de inspecciones efectuadas en las BPE </t>
  </si>
  <si>
    <t>(Número de inspecciones realizadas en la CAM / Número de inspecciones programadas en la CAM) * 100</t>
  </si>
  <si>
    <t>Número de inspecciones realizadas en la CAM</t>
  </si>
  <si>
    <t>Número de inspecciones programadas en la CAM</t>
  </si>
  <si>
    <t>Número de inspecciones programadas en la planta aire medicinal</t>
  </si>
  <si>
    <t>Número de inspecciones realizadas en la planta aire medicinal</t>
  </si>
  <si>
    <t>(Número de inspecciones realizadas en la planta aire medicinal / Número de inspecciones programadas en la planta aire medicinal) *100</t>
  </si>
  <si>
    <t>(Número total días cama utilizada hospitalización periodo / Número  total de dias camas disponible periodo)*100</t>
  </si>
  <si>
    <t>Número  total de dias camas disponible periodo</t>
  </si>
  <si>
    <t>Número total días cama utilizada hospitalización periodo</t>
  </si>
  <si>
    <t>Giro cama de Hospitalización</t>
  </si>
  <si>
    <t>(Número de egresos hospitalarios en el mes / Número de camas promedio disponibles en el mes)</t>
  </si>
  <si>
    <t>Número de camas promedio disponibles en el mes</t>
  </si>
  <si>
    <t>Número de egresos hospitalarios en el mes</t>
  </si>
  <si>
    <t xml:space="preserve">Porcentaje Cancelación de Cirugías Programada </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</si>
  <si>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</si>
  <si>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</si>
  <si>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</si>
  <si>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</si>
  <si>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</si>
  <si>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</si>
  <si>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 / Número de cirugías programadas realizadas en el periodo)</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</si>
  <si>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</si>
  <si>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</si>
  <si>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</si>
  <si>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</si>
  <si>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</si>
  <si>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</si>
  <si>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Porcentaje Cancelación de citas especializadas en general</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</si>
  <si>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</si>
  <si>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</si>
  <si>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</si>
  <si>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</si>
  <si>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</si>
  <si>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</si>
  <si>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</si>
  <si>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</si>
  <si>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 30 minutos</t>
  </si>
  <si>
    <t>Oportunidad servicio de imagenología paciente ambulatorio</t>
  </si>
  <si>
    <t>≤ 6 días</t>
  </si>
  <si>
    <t>≤ 24 Horas</t>
  </si>
  <si>
    <t>Oportunidad de la atención en servicios de TAC en el servicio de hospitalización</t>
  </si>
  <si>
    <t>Oportunidad de la atención en servicios de RX en el servicio de hospitalización</t>
  </si>
  <si>
    <t>Oportunidad de la atención en servicios de Ecografía en el servicio de hospitalización</t>
  </si>
  <si>
    <t>≤ 12 Horas</t>
  </si>
  <si>
    <t>Oportunidad en la entrega de resultados de laboratorios en servicio de urgencias</t>
  </si>
  <si>
    <t>(Total de minutos transcurridos desde la recepción de la muestra que entrega urgencias al Laboratorio hasta la validación del resultado / Número de pruebas realizadas para cada área)</t>
  </si>
  <si>
    <t>Oportunidad en la entrega de resultados de laboratorios  hospitalizados</t>
  </si>
  <si>
    <t xml:space="preserve">Oportunidad en la entrega de resultados de laboratorios UCI </t>
  </si>
  <si>
    <t>(Total de minutos transcurridos desde la recepción de la muestra que entrega UCI al Laboratorio hasta la validación del resultado / Número de pruebas realizadas para cada área)</t>
  </si>
  <si>
    <t>(Total de minutos transcurridos desde la recepción de la muestra que entrega hospitalizados al Laboratorio hasta la validación del resultado / Número de pruebas realizadas para cada área)</t>
  </si>
  <si>
    <t>Tasa Infecciones Asociadas al Cuidado de la Salud IACS</t>
  </si>
  <si>
    <t>(Número total de IACS/Número de días de estancia)*1000</t>
  </si>
  <si>
    <t>≤ 3 por cada 1000 días de estancia</t>
  </si>
  <si>
    <t>Unidad</t>
  </si>
  <si>
    <t>Tasa</t>
  </si>
  <si>
    <t>Oportunidad de la atención en servicios de resonancia magnética en hospitalización</t>
  </si>
  <si>
    <t>Porcentaje de eventos adversos</t>
  </si>
  <si>
    <t>(Número total de eventos adversos detectados y gestionados en hospitalización / Número de egresos hospitalarios )*100</t>
  </si>
  <si>
    <t>≤ 8,5%</t>
  </si>
  <si>
    <t>≥ 90%</t>
  </si>
  <si>
    <t>≥ 80%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</si>
  <si>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</si>
  <si>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</si>
  <si>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</si>
  <si>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</si>
  <si>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</si>
  <si>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Proporción de materialización de riesgos por proceso</t>
  </si>
  <si>
    <t>(Número de riesgos materializados en el periodo / Número total de riesgos)*100</t>
  </si>
  <si>
    <t>≥3,4</t>
  </si>
  <si>
    <t>≥ 85%</t>
  </si>
  <si>
    <t>Variación de costos fijos</t>
  </si>
  <si>
    <t>((Valor costos fijos periodo actual-Valor costos fijos mismo periodo año anterior)/Valor costos fijos mismo periodo año anterior)*100</t>
  </si>
  <si>
    <t>Variación Costos Variables con respecto a las ventas</t>
  </si>
  <si>
    <t>≤ 5%</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</si>
  <si>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</si>
  <si>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</si>
  <si>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</si>
  <si>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</si>
  <si>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</si>
  <si>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</si>
  <si>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</si>
  <si>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</si>
  <si>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</si>
  <si>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</si>
  <si>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</si>
  <si>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ejecución del plan de SGSST</t>
  </si>
  <si>
    <t>TOTAL</t>
  </si>
  <si>
    <t>VARIACIÓN</t>
  </si>
  <si>
    <t>Total de estudios de imagenología paciente ambulatorio solicitados</t>
  </si>
  <si>
    <t>Total de Resonancias Magnéticas solicitadas por atención periodo paciente hospitalizado</t>
  </si>
  <si>
    <t>Total de TAC solicitados paciente hospitalizado periodo</t>
  </si>
  <si>
    <t>Total de RX solicitados paciente hospitalizado periodo</t>
  </si>
  <si>
    <t>Total de Ecografías solicitados paciente hospitalizado periodo</t>
  </si>
  <si>
    <t>Total de minutos transcurridos desde la recepción de la muestra que entrega urgencias hasta la validación del resultado</t>
  </si>
  <si>
    <t>Número de pruebas realizadas para cada área</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</si>
  <si>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</si>
  <si>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</si>
  <si>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Número total de IACS</t>
  </si>
  <si>
    <t>Número de días de estancia</t>
  </si>
  <si>
    <t>Número total de eventos adversos detectados y gestionados en hospitalización</t>
  </si>
  <si>
    <t> Número de egresos hospitalarios</t>
  </si>
  <si>
    <t>Número de egresados con vinculación laboral por cohorte</t>
  </si>
  <si>
    <t>Total de egresados por cohorte</t>
  </si>
  <si>
    <t>Número total de estudiantes retenidos</t>
  </si>
  <si>
    <t>Número Total de estudiantes matriculados</t>
  </si>
  <si>
    <t>Número de riesgos materializados en el periodo</t>
  </si>
  <si>
    <t>Número total de riesgos</t>
  </si>
  <si>
    <t>Número de personas capacitadas</t>
  </si>
  <si>
    <t>Número de personas a capacitar</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</si>
  <si>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</si>
  <si>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</si>
  <si>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</si>
  <si>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</si>
  <si>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</si>
  <si>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</si>
  <si>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</si>
  <si>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</si>
  <si>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</si>
  <si>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</si>
  <si>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</si>
  <si>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</si>
  <si>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Número de actividades realizadas en el SGSST</t>
  </si>
  <si>
    <t>Número actividades programadas en el SGSST</t>
  </si>
  <si>
    <t>(Número de actividades realizadas en el SGSST/ Número actividades programadas en el SGSST)*100</t>
  </si>
  <si>
    <t>(Sumatoria del número de minutos transcurridos a partir de que el paciente es clasificado como Triage 2 y el momento en el cual es atendido en consulta de urgencias por el médico / Número total de pacientes clasificados como Triage 2 en un periodo determinado)</t>
  </si>
  <si>
    <t>Medición Movilidad Protésica paciente miembro inferior</t>
  </si>
  <si>
    <t>≥24 puntos</t>
  </si>
  <si>
    <t>Número total de pacientes miembro inferior que diligencian el cuestionario</t>
  </si>
  <si>
    <t>Promedio del resultado del cuestionario de movilidad protésica</t>
  </si>
  <si>
    <t>Total tiempo (días) transcurridos entre la solicitud del servicio tratante y la lectura del estudio</t>
  </si>
  <si>
    <t>Total tiempo (horas) transcurridos entre la solicitud del servicio tratante y la lectura  del estudio</t>
  </si>
  <si>
    <t>(Total tiempo (días) transcurridos entre la solicitud del servicio tratante y la lectura del estudio / Total de estudios de imagenología paciente ambulatorio solicitados)</t>
  </si>
  <si>
    <t>(Total tiempo (horas) transcurridos entre la solicitud del servicio tratante y la lectura  del estudio/ Total de Resonancias Magnéticas solicitadas por atención periodo paciente hospitalizado)</t>
  </si>
  <si>
    <t>(Total tiempo (horas) transcurridos entre la solicitud del servicio tratante y la lectura  del estudio/ Total de TAC solicitadas por atención periodo paciente hospitalizado)</t>
  </si>
  <si>
    <t>(Total tiempo (horas) transcurridos entre la solicitud del servicio tratante y la lectura  del estudio/ Total de RX solicitadas por atención periodo paciente hospitalizado)</t>
  </si>
  <si>
    <t>(Total tiempo (horas) transcurridos entre la solicitud del servicio tratante y la lectura  del estudio/ Total de Ecografías solicitadas por atención periodo paciente hospitalizado)</t>
  </si>
  <si>
    <t>Oportunidad de la atención en servicios de resonancia magnética ambulatoria</t>
  </si>
  <si>
    <t>Total tiempo (días) transcurridos entre la solicitud del servicio tratante y la lectura  del estudio</t>
  </si>
  <si>
    <t>Total de Resonancias Magnéticas solicitadas por atención periodo paciente ambulatorio</t>
  </si>
  <si>
    <t>(Total tiempo (días) transcurridos entre la solicitud del servicio tratante y la lectura  del estudio/ Total de Resonancias Magnéticas solicitadas por atención periodo paciente ambulatorio)</t>
  </si>
  <si>
    <t>Total de recursos facturados de los convenios docencia servicio</t>
  </si>
  <si>
    <t>Número de citas médicas asignadas en el call center</t>
  </si>
  <si>
    <t>Número total de citas solicitadas en el call center</t>
  </si>
  <si>
    <t>(Número de citas médicas asignadas en el call center / Número total de citas solicitadas en el call center)*100</t>
  </si>
  <si>
    <t>Resultado obtenido en la medición de clima organizacional</t>
  </si>
  <si>
    <t>Mejoramiento en la medición de clima organizacional</t>
  </si>
  <si>
    <t>(Promedio del resultado del cuestionario de movilidad protésica/Número total de pacientes miembro inferior que diligencian el cuestionario)</t>
  </si>
  <si>
    <t>≤85%</t>
  </si>
  <si>
    <t>Porcentaje de Recursos gestionados de ley de residentes</t>
  </si>
  <si>
    <t>Recursos Gestionados de los convenios docencia servicio</t>
  </si>
  <si>
    <t>(Recursos Gestionados de los convenios docencia servicio
 / Total de recursos facturados de los convenios docencia servicio)*100</t>
  </si>
  <si>
    <t>Enero ≥ 0%
Febrero ≥ 0%
Marzo ≥ 1,5%
Abril ≥ 2%
Mayo ≥ 5%
Junio ≥ 8%
Julio ≥ 11%
Agosto ≥ 15%
Septiembre ≥ 21%
Octubre ≥ 31%
Noviembre ≥ 45%
Diciembre = 100%</t>
  </si>
  <si>
    <t>Junio</t>
  </si>
  <si>
    <t>OBJETIVOS ESTRATÉGICOS</t>
  </si>
  <si>
    <t>3.  Fortalecer el modelo de gestión por procesos y la cultura de mejoramiento</t>
  </si>
  <si>
    <t>ACCIÓN</t>
  </si>
  <si>
    <t>Creación</t>
  </si>
  <si>
    <t>Modificación</t>
  </si>
  <si>
    <t>Eliminación</t>
  </si>
  <si>
    <t>(Número de personas capacitadas / Número de personas a capacitar)*100</t>
  </si>
  <si>
    <t>Número de historias clínicas auditadas</t>
  </si>
  <si>
    <t>Número de historias clínicas a auditadar</t>
  </si>
  <si>
    <t>(Número de historias clínicas auditadas / Número de historias clínicas a auditadar)*100</t>
  </si>
  <si>
    <t xml:space="preserve">Porcentaje de Cumplimiento de Número de personas capacitadas en tiempo de atención al paciente  </t>
  </si>
  <si>
    <t>Porcentaje de Cumplimiento de Número de historias clínicas auditadas en oportunidad y diagnóstico del paciente</t>
  </si>
  <si>
    <r>
      <t xml:space="preserve">Marzo-Junio-Septiembre-Diciembre
</t>
    </r>
    <r>
      <rPr>
        <b/>
        <sz val="12"/>
        <rFont val="Arial Narrow"/>
        <family val="2"/>
      </rPr>
      <t>Nota:</t>
    </r>
    <r>
      <rPr>
        <sz val="12"/>
        <rFont val="Arial Narrow"/>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</si>
  <si>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2"/>
        <rFont val="Arial Narrow"/>
        <family val="2"/>
      </rPr>
      <t>Nota:</t>
    </r>
    <r>
      <rPr>
        <sz val="12"/>
        <rFont val="Arial Narrow"/>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</si>
  <si>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1. Asegurar la atención integral para la prestación de servicios de salud</t>
  </si>
  <si>
    <t xml:space="preserve">2.  Formar talento humano en salud y generar conocimiento científico </t>
  </si>
  <si>
    <t>4.  Optimizar la gestión financiera</t>
  </si>
  <si>
    <t>1.3 Optimizar la atención integral para el paciente y su familia</t>
  </si>
  <si>
    <t xml:space="preserve">2.1 Fortalecer la relación docencia-servicio </t>
  </si>
  <si>
    <t>2.3 Desarrollar actividades de educación continua y formación en salud</t>
  </si>
  <si>
    <t>Producto</t>
  </si>
  <si>
    <t>OBJETIVO N°1. Asegurar la atención integral para la prestación de servicios de salud</t>
  </si>
  <si>
    <t>Número de proyectos de investigación aprobados</t>
  </si>
  <si>
    <t>Número de proyectos de investigación aprobados en las diferentes líneas de investigación</t>
  </si>
  <si>
    <t>Número</t>
  </si>
  <si>
    <t>Desarrollar o avalar eventos acádemicos para el talento humano en salud</t>
  </si>
  <si>
    <t>Número de eventos acádemicos para el talento humano en salud desarrollados o avalados</t>
  </si>
  <si>
    <t>Número de cursos ofertados en la plataforma de educación virtual</t>
  </si>
  <si>
    <t>1.2 Garantizar la eficiencia y calidad de los procesos asistenciales</t>
  </si>
  <si>
    <t xml:space="preserve">Porcentaje de inspecciones efectuadas en las BPM </t>
  </si>
  <si>
    <t>Porcentaje de inspecciones efectuadas en el banco de sangre</t>
  </si>
  <si>
    <t>Número de inspecciones realizadas en el banco de sangre</t>
  </si>
  <si>
    <t>Número de inspecciones programadas en el banco de sangre</t>
  </si>
  <si>
    <t>(Número de inspecciones realizadas en el banco de sangre / Número de inspecciones programadas en el banco de sangre) *100</t>
  </si>
  <si>
    <t>Número de inspecciones realizadas en prótesis y amputados</t>
  </si>
  <si>
    <t>Número de inspecciones programadas en prótesis y amputados</t>
  </si>
  <si>
    <t>(Número de inspecciones realizadas en prótesis y amputados / Número de inspecciones programadas en prótesis y amputados) *100</t>
  </si>
  <si>
    <t>Porcentaje de reingresos hospitalarios</t>
  </si>
  <si>
    <t>Número total de egresos hospitalarios en el período</t>
  </si>
  <si>
    <t>Hospitalización</t>
  </si>
  <si>
    <t>Porcentaje de reintervención quirúrgica</t>
  </si>
  <si>
    <t>≤ 3%</t>
  </si>
  <si>
    <t>≤ 2%</t>
  </si>
  <si>
    <t>Número total de cirugías con re intervenciones</t>
  </si>
  <si>
    <t>Total  de cirugías realizadas en el periodo</t>
  </si>
  <si>
    <t>(Número total de cirugías con re intervenciones / Total  de cirugías realizadas en el periodo)*100</t>
  </si>
  <si>
    <t>≥ 5</t>
  </si>
  <si>
    <t>Número de Hojas de Vida actualizadas en CvLAC</t>
  </si>
  <si>
    <t xml:space="preserve">Número de grupos de investigación </t>
  </si>
  <si>
    <t>Informe de resultados del análisis de capacidad instalada en la formación y docencia de servicios prácticas acádemicas</t>
  </si>
  <si>
    <t>Plan de inversión para la ejecución de los recursos de Ley de Residentes</t>
  </si>
  <si>
    <t xml:space="preserve">3.2 Fortalecer la eficiencia operacional </t>
  </si>
  <si>
    <t xml:space="preserve">3.1 Orientar a la excelencia asistencial y administrativa </t>
  </si>
  <si>
    <t>Número de acciones efectivas en el periodo evaluado</t>
  </si>
  <si>
    <t>Total de acciones indetificadas para el periodo</t>
  </si>
  <si>
    <t xml:space="preserve">(Número de acciones efectivas en el periodo evaluado / Total de acciones indetificadas para el periodo)*100 </t>
  </si>
  <si>
    <t>Número de procesos sistematizados en el periodo</t>
  </si>
  <si>
    <t>1 proceso
100%</t>
  </si>
  <si>
    <t>Número total de procesos a sistematizar</t>
  </si>
  <si>
    <t>(Número de procesos sistematizados en el periodo / Número total de procesos a sistematizar)*100</t>
  </si>
  <si>
    <t xml:space="preserve">4.1 Garantizar la estabilidad financiera </t>
  </si>
  <si>
    <t>4.3 Analizar y optimizar el costo efectividad de los procesos asistenciales</t>
  </si>
  <si>
    <t>Ejecución de PAC (Caja)</t>
  </si>
  <si>
    <t>4.2 Lograr eficiencia financiera</t>
  </si>
  <si>
    <t xml:space="preserve">Informe de resultados financieros </t>
  </si>
  <si>
    <t>Paquetes integrales de procedimientos quirúrgicos a tráves del análisis de costos</t>
  </si>
  <si>
    <t>Definir paquetes integrales de procedimientos quirúrgicos a tráves del análisis de costos</t>
  </si>
  <si>
    <t>(Resultado obtenido en la medición de clima organizacional / Resultado obtenido en la medición de clima organizacional en el periodo anterior)-1</t>
  </si>
  <si>
    <t>3.3 Consolidar las alianzas estratégicas</t>
  </si>
  <si>
    <t xml:space="preserve">Porcentaje de citas asignadas por call center en el periodo </t>
  </si>
  <si>
    <t>Marzo-Septiembre</t>
  </si>
  <si>
    <t>Identificar las necesidades institucionales para inversión de los recursos de Ley de Residentes</t>
  </si>
  <si>
    <t>≤ 15 Días</t>
  </si>
  <si>
    <t>≤ 30 Horas</t>
  </si>
  <si>
    <t>Porcentaje de cumplimiento al cronograma de la gestión contractual</t>
  </si>
  <si>
    <t>Número de procesos programados para publicación mes en el PAA</t>
  </si>
  <si>
    <t>Número de procesos publicados programados en el mes</t>
  </si>
  <si>
    <t>(Número de procesos publicados programados en el mes / Número de procesos programados para publicación mes en el PAA) *100</t>
  </si>
  <si>
    <t>Número de actividades ejecutadas</t>
  </si>
  <si>
    <t>Número de actividades programadas</t>
  </si>
  <si>
    <t>(Número de actividades ejecutadas / Número de actividades programadas) *100</t>
  </si>
  <si>
    <t>≤ 14%</t>
  </si>
  <si>
    <t>≥12%</t>
  </si>
  <si>
    <t>Porcentaje de efectividad en las acciones de los planes de mejoramiento internos y entes de control</t>
  </si>
  <si>
    <t xml:space="preserve">INDICADOR </t>
  </si>
  <si>
    <t>≥97%</t>
  </si>
  <si>
    <t>Lograr la acreditación como
Hospital Universitario</t>
  </si>
  <si>
    <t>Habilitación y Acreditación</t>
  </si>
  <si>
    <t>Mantener y mejorar el resultado de la Mediciòn del Desempeño Institucional MDI en el marco de los criterios y estructura temática del Modelo Integrado de Planeación y Gestión - MIPG y del Modelo Estándar de Control Interno - MECI. 
para avanzar en el mejoramiento de la gestión pública</t>
  </si>
  <si>
    <t>Formulario Único de Reporte de Avances de la Gestión (FURAG)</t>
  </si>
  <si>
    <t>Resultado  FURAG</t>
  </si>
  <si>
    <t>MEGA 2. GESTIÓN INSTITUCIONAL</t>
  </si>
  <si>
    <t>MEGA 3. INNOVACIÓN EMPRESARIAL</t>
  </si>
  <si>
    <t xml:space="preserve">Prestar servicios de salud con atributos de calidad, oportunidad y humanización  entrada en mejorar la experiencia del paciente y su familia </t>
  </si>
  <si>
    <t>MEGA 1. ATENCION EN SALUD</t>
  </si>
  <si>
    <t>≤  3 días</t>
  </si>
  <si>
    <t>Optimizacion de capacidad instalada  para analizar disponibilidad de infraestructura, talento humano, recursos tecnólogicos y equipos biomédicos  necesarios para la prestación de  servicios en salud en los servicios quirúrgicos</t>
  </si>
  <si>
    <t>Optimizacion de capacidad instalada  para analizar disponibilidad de infraestructura, talento humano, recursos tecnólogicos y equipos biomédicos  necesarios para la prestación de  servicios en salud en el servicio de consulta externa</t>
  </si>
  <si>
    <t xml:space="preserve">Optimizacion de capacidad instalada para analizar disponibilidad de infraestructura, talento humano, recursos tecnólogicos y equipos biomédicos  necesarios para la prestación de  servicios en salud en los servicios de Hospitalización </t>
  </si>
  <si>
    <t>Porcentaje de ocupación hospitalaria</t>
  </si>
  <si>
    <t xml:space="preserve">Oportunidad Cirugías Programadas </t>
  </si>
  <si>
    <t>Optimizar la capacidad instalada para analizar disponibilidad de infraestructura, talento humano y recursos tecnólogicos  necesarios para la formación y docencia de servicios prácticas acádemicas</t>
  </si>
  <si>
    <t xml:space="preserve">Mantener el número de grupos de investigación </t>
  </si>
  <si>
    <t>≥ 17</t>
  </si>
  <si>
    <t>Informe de análisis de eficiencia en el uso de equipos biomedicos</t>
  </si>
  <si>
    <t>Optimizar los proceso de contratación para disminuir la utilización de papel de acuerdo a los lineamientos internos</t>
  </si>
  <si>
    <t>Nùmero de servicios en producciòn</t>
  </si>
  <si>
    <t>Número de servicios desarrollados (13)</t>
  </si>
  <si>
    <t>Marzo a Junio</t>
  </si>
  <si>
    <t>(Número de actividades ejecutadas / Número de servicios desarrollados) *100</t>
  </si>
  <si>
    <t>Número de funcionalidades programadas</t>
  </si>
  <si>
    <t>Número de funcionalidades implementadas</t>
  </si>
  <si>
    <t>Implementar nuevas funcionalidades en el Sistema de Informaciòn Dinàmica Gerencial</t>
  </si>
  <si>
    <t>Ejecutar el Plan de Seguridad de la Información</t>
  </si>
  <si>
    <t>Porcentaje de cumplimiento del Plan de Capacitación  Habilitaciòn y Acreditación</t>
  </si>
  <si>
    <t xml:space="preserve">Número de capacitaciones programadas </t>
  </si>
  <si>
    <t>Número de capaciatciones ejecutadas</t>
  </si>
  <si>
    <t>(Número de capacitaciones programadas  / Número de capaciatciones ejecutadas)*100</t>
  </si>
  <si>
    <t xml:space="preserve">Número de artículos científicos publicados en revistas indexadas </t>
  </si>
  <si>
    <t>≥ 100</t>
  </si>
  <si>
    <t>Analizar la eficiencia en el uso de equipos biomedicos grandes</t>
  </si>
  <si>
    <t>2.2 Generar conocimiento por medio investigación e innovación</t>
  </si>
  <si>
    <t>1.1 Analizar los resultados en salud</t>
  </si>
  <si>
    <t>3.4 Optimizar el uso de tecnologías de la información para la atención al paciente</t>
  </si>
  <si>
    <r>
      <t xml:space="preserve">Porcentaje de oportunidad en la gestión de liquidación de contratos
</t>
    </r>
    <r>
      <rPr>
        <b/>
        <sz val="12"/>
        <rFont val="Arial Narrow"/>
        <family val="2"/>
      </rPr>
      <t>Nota:</t>
    </r>
    <r>
      <rPr>
        <sz val="12"/>
        <rFont val="Arial Narrow"/>
        <family val="2"/>
      </rPr>
      <t xml:space="preserve"> Los contratos que cumplen con requisitos de liquidación es a partir de la ejecución del contraro- pago y 6 meses posteriores</t>
    </r>
  </si>
  <si>
    <t>Número de contratos liquidados</t>
  </si>
  <si>
    <t>Número de contratos pque cumplen requisitos de liquidación</t>
  </si>
  <si>
    <t>(Número de contratos liquidados / Número de contratos pque cumplen requisitos de liquidación) *100</t>
  </si>
  <si>
    <t>(Número de funcionalidades implementadas / Número de funcionalidades programadas) *100</t>
  </si>
  <si>
    <t xml:space="preserve">Analizar el comportamiento de los resultados financieros de la entidad </t>
  </si>
  <si>
    <t>Garantizar la actualización de las Hojas de Vida de los grupos de investigación en CvLAC</t>
  </si>
  <si>
    <t>Página 4 de 10</t>
  </si>
  <si>
    <t>MEGAS: Una mega es una meta de largo plazo, tangible y audaz, que sirve como un mecanismo para unificar esfuerzos y estimular el progreso.</t>
  </si>
  <si>
    <t>ENTREGABLE</t>
  </si>
  <si>
    <t>Formato reporte PES e Informe de satisfacción al usuario</t>
  </si>
  <si>
    <t>Variables</t>
  </si>
  <si>
    <t>Resultado de Satisfacción al Usuario</t>
  </si>
  <si>
    <t>Certificación Habilitación</t>
  </si>
  <si>
    <t>Certificación Acreditación</t>
  </si>
  <si>
    <t>Inserte recuadros si es requerido ---</t>
  </si>
  <si>
    <t>Reconocimiento como Hospital Universitario</t>
  </si>
  <si>
    <t>Informe de Habilitación, Informe  Acreditación</t>
  </si>
  <si>
    <t>Informe de FURAG</t>
  </si>
  <si>
    <t>Satisfacción de los usuarios</t>
  </si>
  <si>
    <t xml:space="preserve">OBJETIVO N°2. Formar talento humano en salud y generar conocimiento científico </t>
  </si>
  <si>
    <t>OBJETIVO N°3. Fortalecer la gestión por procesos y cultura de mejoramiento</t>
  </si>
  <si>
    <t>Utilizar los servicios del portal del usuario</t>
  </si>
  <si>
    <t>OBJETIVO N°4. Optimizar la gestión financiera</t>
  </si>
  <si>
    <t>3.5. Afianzar el compromiso, desarrollo y crecimiento institucional</t>
  </si>
  <si>
    <t>Mantener y mejorar el resultado de la Mediciòn del Desempeño Institucional MDI en el marco de los criterios y estructura temática del Modelo Integrado de Planeación y Gestión - MIPG y del Modelo Estándar de Control Interno - MECI. para avanzar en el mejoramiento de la gestión pública</t>
  </si>
  <si>
    <t>Establece estrategias orientadas para el logro institucional, gestionando y coordinando las actividades asistenciales para los diferentes servicios médicos y de apoyo en sus diferentes procesos de atención integral: Hospitalario, Ambulatorio, Apoyo Diagnóstico, Farmacéutico y Urgencias para la prestación de servicios de salud de mediana y alta complejidad dabdo cumplimiento a estándares de oportunidad y seguridad.</t>
  </si>
  <si>
    <t>Establece estrategias orientadas para el logro institucional; genera, aplica y apropia conocimiento técnico, científico e investigativo para contribuir con la formación académica y el crecimiento continuo y permanente de los profesionales de la salud, para ello, la institución centra sus esfuerzos en el proceso de integración de la formación académica, la prestación de los servicios de salud y los pacientes y familiares.</t>
  </si>
  <si>
    <t>Establece estrategias orientadas para el logro de la misión institucional, mediante la formulación de planes, programas y proyectos con el fin de garantizar la mejora continua en la prestación de los servicios. También evalua y realiza seguimiento por medio de diferentes sistemas (Control Interno y Gestión de Calidad) de acuerdo con las normas vigentes y asesorar en el mejoramiento continuo del la gestión institucional, fortaleciendo la cultura del control para que la administración en todos sus niveles tomen las decisiones en cumplimiento de la misión. Adicionalemnte proyecta e implementa soluciones y servicios en tecnologías de información cumpliendo con los estándares normativos establecidos.</t>
  </si>
  <si>
    <t>Establece estrategias orientadas para el logro institucional, mediante la ejecución y control los recursos financieros de la entidad para el cumplimiento de la misión institucional de acuerdo a la normatividad vigente.</t>
  </si>
  <si>
    <t xml:space="preserve">ACTIVIDAD </t>
  </si>
  <si>
    <t>x</t>
  </si>
  <si>
    <t>≤ 75 minutos</t>
  </si>
  <si>
    <t>≤ 100 minutos</t>
  </si>
  <si>
    <t>Porcentaje de cumplimiento de estándares de acreditación</t>
  </si>
  <si>
    <t>Número de estándares cumplidos en acreditación</t>
  </si>
  <si>
    <t>Número total de estándares  en acreditación</t>
  </si>
  <si>
    <t xml:space="preserve">(Número de estándares cumplidos en acreditación / Número total de estándares  en acreditación)*100 </t>
  </si>
  <si>
    <t>Nuevos Cursos ofertados en la plataforma de educación virtual</t>
  </si>
  <si>
    <t>Posicionamiento de la imagen institucional</t>
  </si>
  <si>
    <t>FORMATO:  DETALLADO PLAN DE ACCIÓN INSTITUCIONAL</t>
  </si>
  <si>
    <t>Página 3 de 10</t>
  </si>
  <si>
    <t>CONTROL DE CAMBIOS PLAN DE ACCIÓN INSTITUCIONAL</t>
  </si>
  <si>
    <t>CONSECUTIVO DEL CAMBIO</t>
  </si>
  <si>
    <t>MEGA(S) / OBJETIVO ESTRATÉGICO</t>
  </si>
  <si>
    <t>INDICADOR/ACTIVIDAD ESTRATÉGICA</t>
  </si>
  <si>
    <t>Acción</t>
  </si>
  <si>
    <t>JUSTIFICACIÓN</t>
  </si>
  <si>
    <t>FECHA DEL CAMBIO</t>
  </si>
  <si>
    <t>SOPORTE DE CAMBIO</t>
  </si>
  <si>
    <t>100% - 
150 HC I Trimestre-
150 HC II Trimestre-
150 HC III Trimestre-
150 HC IV Trimestre-</t>
  </si>
  <si>
    <t>100% -
350 personas capacitadas I Trimestre-
480 personas capacitadas II Trimestre-
480 personas capacitadas III Trimestre-
490 personas capacitadas IV Trimestre-</t>
  </si>
  <si>
    <t>Variable 1</t>
  </si>
  <si>
    <t>Promedio de interacción de publicaciones en Facebook vigencia 2023</t>
  </si>
  <si>
    <t>Variable 2</t>
  </si>
  <si>
    <t>Promedio de interacción de publicaciones en Facebook vigencia 2022</t>
  </si>
  <si>
    <t>Variable 3</t>
  </si>
  <si>
    <t>Variable 4</t>
  </si>
  <si>
    <t>Promedio de interacción de publicaciones en Instagram vigencia 2023</t>
  </si>
  <si>
    <t>Promedio de interacción de publicaciones en Instagram vigencia 2022</t>
  </si>
  <si>
    <t>((Promedio de interacción de publicaciones en Facebook vigencia 2023 / Promedio de interacción de publicaciones en Facebook vigencia 2022)-1)*0,55 + ((Promedio de interacción de publicaciones en Instagram vigencia 2023 / Promedio de interacción de publicaciones en Instagram vigencia 2022)-1)*0,45)</t>
  </si>
  <si>
    <t xml:space="preserve">Semestral </t>
  </si>
  <si>
    <t>≥ 0,6%
 I Semestre -
≥ 1,4%
 II Semestre</t>
  </si>
  <si>
    <t>Cantidad de personas alcanzadas en facebook vigencia 2023</t>
  </si>
  <si>
    <t>Cantidad de personas alcanzadas en instagram vigencia 2023</t>
  </si>
  <si>
    <t>Cantidad de personas alcanzadas en página web institucional vigencia 2023</t>
  </si>
  <si>
    <t>Variable 5</t>
  </si>
  <si>
    <t>Variable 6</t>
  </si>
  <si>
    <t>Junio - Diciembre</t>
  </si>
  <si>
    <t>Promedio de interacción de publicaciones en redes sociales</t>
  </si>
  <si>
    <t>Noviembre</t>
  </si>
  <si>
    <t>≥96%</t>
  </si>
  <si>
    <t>Servicio de Hospitalización</t>
  </si>
  <si>
    <t>((Resultado Autoevaluación Habilitación * 38%) + (Certificado Habilitación * 2%) + (Resultado Autoevaluación  Acreditación * 48%) + (Certificado Acreditación * 2%) + (Certificaciones (BPM,BPE) * 8%) + (Certificado Hospital Universitario * 2%))</t>
  </si>
  <si>
    <t>Autoevaluación Habilitación</t>
  </si>
  <si>
    <t>Autoevaluación  Acreditación</t>
  </si>
  <si>
    <t>Certificaciones (BPM,BPE)</t>
  </si>
  <si>
    <t>Número total de pacientes que reingresan al servicio de hospitalización antes de 15 días por la misma causa en el período</t>
  </si>
  <si>
    <t>(Número total de pacientes que reingresan al servicio de hospitalización antes de 15 días por la misma causa en el período / Número total de egresos hospitalarios en el período)*100</t>
  </si>
  <si>
    <t>Enero = 39%
Febrero = 53%
Marzo = 58%
Abril = 62%
Mayo = 67%
Junio = 72%
Julio = 75%
Agosto = 79%
Septiembre = 82%
Octubre = 86%
Noviembre = 90%
Diciembre = 100%</t>
  </si>
  <si>
    <t>Enero = 2%
Febrero = 5%
Marzo = 9%
Abril = 15%
Mayo = 21%
Junio = 34%
Julio = 40%
Agosto = 44%
Septiembre = 55%
Octubre = 63%
Noviembre = 75%
Diciembre = 100%</t>
  </si>
  <si>
    <t>Enero = 35,1%
Febrero = 40%
Marzo = 45%
Abril = 51%
Mayo = 60%
Junio = 66%
Julio = 77%
Agosto = 85,1%
Septiembre = 90,1%
Octubre = 95,9%
Noviembre = 100%
Diciembre = 100%</t>
  </si>
  <si>
    <t>Enero = 0%
Febrero = 0%
Marzo = 6%
Abril = 10%
Mayo = 19%
Junio = 23%
Julio = 35%
Agosto = 40%
Septiembre = 60%
Octubre = 75%
Noviembre = 82%
Diciembre = 100%</t>
  </si>
  <si>
    <t xml:space="preserve">
7 servicios - I Trimestre</t>
  </si>
  <si>
    <t>6 servicios - II Trimestre</t>
  </si>
  <si>
    <t>Sumatoria de días calendario transcurridos entre la radicación de documentos completos y hasta la publicación del proceso</t>
  </si>
  <si>
    <t>Número total de licitaciones publicadas programados para el periodo</t>
  </si>
  <si>
    <t>Porcentaje de oportunidad de licitación pública desde la radicación de los documentos completos y la publicación del proceso</t>
  </si>
  <si>
    <t>≤  20 días</t>
  </si>
  <si>
    <t>(Sumatoria de días calendario transcurridos entre la radicacion de documentos completos y hasta la pubicación del proceso / Número total de licitaciones públicadas programados para el periodo) *100</t>
  </si>
  <si>
    <t>Porcentaje de oportunidad de mínima cuantía desde la radicación de los documentos completos y la publicación del proceso</t>
  </si>
  <si>
    <t>≤  10 días</t>
  </si>
  <si>
    <t>Porcentaje de oportunidad de Selección abreviada desde la radicación de los documentos completos y la publicación del proceso</t>
  </si>
  <si>
    <t>≤  15 días</t>
  </si>
  <si>
    <t>Número total de mínimas cuantías publicadas programadas para el periodo</t>
  </si>
  <si>
    <t>Número total de Selección abreviada publicadas programadas para el periodo</t>
  </si>
  <si>
    <t>(Sumatoria de días calendario transcurridos entre la radicacion de documentos completos y hasta la pubicación del proceso / Número total de Selección abreviada publicadas programadas para el periodo) *100</t>
  </si>
  <si>
    <t>(Sumatoria de días calendario transcurridos entre la radicacion de documentos completos y hasta la pubicación del proceso / Número total de mínimas cuantías publicadas programadas para el periodo) *100</t>
  </si>
  <si>
    <t>Número total de contratación directa publicadas programadas para el periodo</t>
  </si>
  <si>
    <t>(Sumatoria de días calendario transcurridos entre la radicacion de documentos completos y hasta la pubicación del proceso / Número total de contratación directa publicadas programadas para el periodo) *100</t>
  </si>
  <si>
    <t>Porcentaje de oportunidad de contratación directa desde la radicación de los documentos completos y la publicación del proceso</t>
  </si>
  <si>
    <t>Porcentaje de oportunidad de Acuerdo Marco de Precios desde la radicación de los documentos completos y la publicación del proceso</t>
  </si>
  <si>
    <t>Número total de Acuerdo Marco de Precios publicadas programadas para el periodo</t>
  </si>
  <si>
    <t>(Sumatoria de días calendario transcurridos entre la radicacion de documentos completos y hasta la pubicación del proceso / Número total de Acuerdo Marco de Precios publicadas programados para el periodo) *100</t>
  </si>
  <si>
    <t>Número total de Concurso de Méritos publicadas programadas para el periodo</t>
  </si>
  <si>
    <t>(Sumatoria de días calendario transcurridos entre la radicación de documentos completos y hasta la publicación del proceso / Número total de Concurso de Méritos publicadas programadas para el periodo)</t>
  </si>
  <si>
    <t>Porcentaje de oportunidad de Concurso de Méritos desde la radicación de los documentos completos y la publicación del proceso</t>
  </si>
  <si>
    <t>Septiembre</t>
  </si>
  <si>
    <t>Optimizacion de capacidad instalada  para analizar disponibilidad de infraestructura, talento humano, recursos tecnólogicos y equipos biomédicos  necesarios para la prestación de  servicios en salud en el servicio de urgencias</t>
  </si>
  <si>
    <t>Julio</t>
  </si>
  <si>
    <t>ESTRATEGIA</t>
  </si>
  <si>
    <t>1.1 Sostener los resultados en salud (Enfermedades crónicas y de alto costo)</t>
  </si>
  <si>
    <t>3.3 Consolidar alianzas estratégicas</t>
  </si>
  <si>
    <t>Resultado FURAG periodo evaluado 2022</t>
  </si>
  <si>
    <t>Se realizara el análisis de cumplimiento de vida útil de los equipos biomédicos grandes y se entregara informe en el mes de JULIO,  fin de contar con la información necesaria y asertiva para realizar la formulación correspondiente para el respectivo informe.</t>
  </si>
  <si>
    <t>Formato de Control de Cambios_01</t>
  </si>
  <si>
    <t>Jefe Unidad de Apoyo Logístico</t>
  </si>
  <si>
    <t xml:space="preserve">Actualmente la meta de personas alcanzadas en redes sociales plantea una medida de comparación con base en el mismo periodo del año anterior y la página web establece una medida de comparación anual, por lo que la dinámica de medida impide que los datos establezcan una posición clara para establecer dicho alcance. </t>
  </si>
  <si>
    <t xml:space="preserve">Actualmente la meta establecida para el indicador de interacción de redes sociales se encuentra en 2% segmentado de un 0.6  para el primer semestre y 1.4 para el segundo semestre de 2023 meta que actualmente se ha superado en 5 meses ya que actualmente se estima que se encuentra en 6.1 ponderado al año 2023 por lo que solicitamos modificación de la meta ponderada con un incremento para 2023  a 7.0 ello con el fin de establecer un parámetro de medida acorde con la gestión y estrategia de 2023 que se observa ha promovido nuestros públicos objetivo positivamente </t>
  </si>
  <si>
    <t>Responsable Área de Comunicaciones y Relaciones Públicas</t>
  </si>
  <si>
    <t>Formato de Control de Cambios_06</t>
  </si>
  <si>
    <t>Formato de Control de Cambios_07</t>
  </si>
  <si>
    <t>Formato de Control de Cambios_08</t>
  </si>
  <si>
    <t>Jefe Unidad de Informática</t>
  </si>
  <si>
    <t>Porcentaje de ejecución del Plan de Bienestar e Incentivos</t>
  </si>
  <si>
    <t>Porcentaje de ejecución del Plan Anticorrupción y de Atención al Ciudadano</t>
  </si>
  <si>
    <t>Formato de Control de Cambios_09</t>
  </si>
  <si>
    <t>Jefe Oficina Asesora de Planeación</t>
  </si>
  <si>
    <t>Formato de Control de Cambios_02</t>
  </si>
  <si>
    <t>Formato de Control de Cambios_03</t>
  </si>
  <si>
    <t>Formato de Control de Cambios_04</t>
  </si>
  <si>
    <t>Formato de Control de Cambios_05</t>
  </si>
  <si>
    <t>Subdirector Médico</t>
  </si>
  <si>
    <t>Subdirector de Servicios Ambulatorios y Apoyo Diagnóstico y Terapéutico</t>
  </si>
  <si>
    <t>Porcentaje de Cumplimiento de Capacitaciones programadas</t>
  </si>
  <si>
    <t>Porcentaje de ejecución del ­PINAR</t>
  </si>
  <si>
    <t>Cantidad de personas alcanzadas en facebook en el mismo periodo de la vigencia 2022</t>
  </si>
  <si>
    <t>Cantidad de personas alcanzadas en instagram en el mismo periodo de la vigencia 2022</t>
  </si>
  <si>
    <t>Cantidad de personas alcanzadas en página web institucional en el mismo periodo de la vigencia 2022</t>
  </si>
  <si>
    <t>((Cantidad de personas alcanzadas en facebook en el periodo de la vigencia 2023 / Cantidad de personas alcanzadas en facebook en el mismo periodo de la vigencia 2022)-1)*0,45 + ((Cantidad de personas alcanzadas en instagram en el periodo de la vigencia 2023 / Cantidad de personas alcanzadas en instagram en el mismo periodo de la vigencia 2022)-1)*0,35) + ((Cantidad de personas alcanzadas en página web institucional en el periodo de la vigencia 2023 / Cantidad de personas alcanzadas en página web institucional en el mismo periodo de la vigencia 2022)-1)*0,20)</t>
  </si>
  <si>
    <t>≥ 34%
 I Semestre -
≥ 40%
 II Semestre</t>
  </si>
  <si>
    <t>Para desarrollar esta actividad se debe analizar las condiciones internas de funcionamiento del servicio de hospitalización y considera las variaciones del entorno (demanda de pacientes), para ello se debe de trabajar en conjunto con la Unidad de Talento Humano para actualizar la capacidad instalada del servicio. Una vez realizada dicha actividad se procede a establecer estrategias de optimización de los procesos y recursos para el logro de un máximo aprovechamiento de la capacidad instalada, para mejorar el rendimiento de la prestación de los servicios de salud en el servicio de hospitalización para minimizar los costos de la entidad y maximizar los beneficios de los pacientes y sus familias. 
Teniendo en cuenta lo anterior, se solicita la modificación de la periodicidad de semestral a anual para entrega finalizando el mes de Septiembre de la presente vigencia.</t>
  </si>
  <si>
    <t>Para desarrollar esta actividad se debe analizar las condiciones internas de funcionamiento del servicio quirúrgico y considera las variaciones del entorno (demanda de pacientes), para ello se debe de trabajar en conjunto con la Unidad de Talento Humano para actualizar la capacidad instalada del servicio. Una vez realizada dicha actividad se procede a establecer estrategias de optimización de los procesos y recursos para el logro de un máximo aprovechamiento de la capacidad instalada, para mejorar el rendimiento de la prestación de los servicios de salud en el servicio quirúrgico para minimizar los costos de la entidad y maximizar los beneficios de los pacientes y sus familias. 
Teniendo en cuenta lo anterior, se solicita la modificación de la periodicidad de semestral a anual para entrega finalizando el mes de Septiembre de la presente vigencia.</t>
  </si>
  <si>
    <t>Para desarrollar esta actividad se debe analizar las condiciones internas de funcionamiento del servicio consulta externa y considera las variaciones del entorno (demanda de pacientes), para ello se debe de trabajar en conjunto con la Unidad de Talento Humano para actualizar la capacidad instalada del servicio. Una vez realizada dicha actividad se procede a establecer estrategias de optimización de los procesos y recursos para el logro de un máximo aprovechamiento de la capacidad instalada, para mejorar el rendimiento de la prestación de los servicios de salud en el servicio consulta externa para minimizar los costos de la entidad y maximizar los beneficios de los pacientes y sus familias. 
Teniendo en cuenta lo anterior, se solicita la modificación de la periodicidad de semestral a anual para entrega finalizando el mes de Septiembre de la presente vigencia.</t>
  </si>
  <si>
    <t>Para desarrollar esta actividad se debe analizar las condiciones internas de funcionamiento del servicio consulta externa y considera las variaciones del entorno (demanda de pacientes), para ello se debe de trabajar en conjunto con la Unidad de Talento Humano para actualizar la capacidad instalada del servicio. Una vez realizada dicha actividad se procede a establecer estrategias de optimización de los procesos y recursos para el logro de un máximo aprovechamiento de la capacidad instalada, para mejorar el rendimiento de la prestación de los servicios de salud en el servicio consulta externa para minimizar los costos de la entidad y maximizar los beneficios de los pacientes y sus familias. 
Teniendo en cuenta lo anterior, se solicita la incoporación de la actividad para el servicio de urgencias con una periodicidad anual para entrega finalizanda el mes de Septiembre de la presente vigencia.</t>
  </si>
  <si>
    <t>Número de actividades realizadas en el PAAC</t>
  </si>
  <si>
    <t>Número actividades programadas en el  PAAC</t>
  </si>
  <si>
    <t>(Número de actividades realizadas en el PAAC / Número actividades programadas en el  PAAC)*100</t>
  </si>
  <si>
    <t>Junio-Septiembre-Diciembre</t>
  </si>
  <si>
    <t>Número actividades programadas en el Plan de Bienestar e Incentivos</t>
  </si>
  <si>
    <t>Número de actividades realizadas en el Plan de Bienestar e Incentivos</t>
  </si>
  <si>
    <t>(Número de actividades realizadas en el Plan de Bienestar e Incentivos  / Número actividades programadas en el Plan de Bienestar e Incentivos)*100</t>
  </si>
  <si>
    <t>(Número de capacitaciones realizadas/ Número capacitaciones programadas en el  Plan de Capacitación) *100</t>
  </si>
  <si>
    <t>Número de capacitaciones realizadas</t>
  </si>
  <si>
    <t xml:space="preserve">Porcentaje de ejecución del Plan Institucional de Archivos ­ PINAR
</t>
  </si>
  <si>
    <t>Archivo Central</t>
  </si>
  <si>
    <t>Número de actividades realizadas del PINAR</t>
  </si>
  <si>
    <t>Número capacitaciones programadas en el Plan de Capacitación</t>
  </si>
  <si>
    <t>Número actividades programadas en el PINAR</t>
  </si>
  <si>
    <t>(Número de actividades realizadas del PINAR / Número actividades programadas en el PINAR) *100</t>
  </si>
  <si>
    <t xml:space="preserve">Se realizó un análisis para determinar la mejor opción para el HOMIL de herramienta de colaboración determinado que la mejor herramienta de acuerdo con las necesidades del HOMIL es Google Workspace,  y se hace necesario modificar la fecha inicial porque del 13 al 16 de junio se realizarán las actividades relacionadas con la estructuración del proceso para adquisición de la herramienta,  del cuatro al 7 de julio se proyecta que se esté adjudicando el proceso y del 10 al 28 de julio se realiza el proceso de configuración y pruebas de implementación para realizar en agosto la prueba piloto y la salida en producción. </t>
  </si>
  <si>
    <t>La Oficina Asesora de Planeación en concordancia con el seguimiento a la ejecución de la implemetación del Modelo Integrado de Planeación y Gestión como parte integral de la gestión, con el fin de favorecer el desarrollo y cumplimiento de los objetivos estratégicos de la institución y del análisis realizado en el diligenciamiento del FURAG en sus diferentes Políticas y recomendaciones de la Oficina de Control Interno, se permite solicitar la incorporación de cuatro (4) indicadores que permiten medir el cumplimiento de las acciones realizadas de los siguientes cuatro (4) Planes Institucionales que dan cumplimiento al Decreto 612 de 2018 y se encuentren alineados con el Plan de Acción Institucional del HOMIL, como se muestra a continuación: Plan Anticorrupción y de Atención al Ciudadano, Plan de Bienestar e Incentivos, Plan de Capacitación y Plan Institucional de Archivos.</t>
  </si>
  <si>
    <t>13 de junio de 2023</t>
  </si>
  <si>
    <t>PLATAFORMA ESTRATÉGICA 2023-2026</t>
  </si>
  <si>
    <t>Porcentaje de inspecciones efectuadas en el taller de prótesis y amputados</t>
  </si>
  <si>
    <t>Análisis y Optimización de capacidad instalada para analizar disponibilidad de infraestructura, talento humano, recursos tecnológicos y equipos biomédicos necesarios para la prestación de servicios en salud en urgencias</t>
  </si>
  <si>
    <t>Análisis y Optimización de capacidad instalada para analizar disponibilidad de infraestructura, talento humano, recursos tecnológicos y equipos biomédicos necesarios para la prestación de servicios en salud en consulta externa</t>
  </si>
  <si>
    <t>Análisis y Optimización de capacidad instalada para analizar disponibilidad de infraestructura, talento humano, recursos tecnológicos y equipos biomédicos necesarios para la prestación de servicios en salud en servicios quirúrgicos</t>
  </si>
  <si>
    <t>Análisis y Optimización de capacidad instalada para analizar disponibilidad de infraestructura, talento humano, recursos tecnológicos y equipos biomédicos necesarios para la prestación de servicios en salud en hospitalización</t>
  </si>
  <si>
    <t>Informe de resultados del análisis y optimización de capacidad instalada en los servicios de Hospitalización y UCI</t>
  </si>
  <si>
    <t>Informe de resultados del análisis y optimización de capacidad instalada en los servicios quirúrgicos</t>
  </si>
  <si>
    <t>Informe de resultados del análisis y optimización de capacidad instalada en el servicio de consulta externa</t>
  </si>
  <si>
    <t>Informe de resultados del análisis y optimización de capacidad instalada en el servicio de urgencias</t>
  </si>
  <si>
    <t>6 funcionalidades</t>
  </si>
  <si>
    <t>6 Actividades - I Trimestre</t>
  </si>
  <si>
    <t>7 Actividades - III Trimestre</t>
  </si>
  <si>
    <t>7 Actividades - II Trimestre</t>
  </si>
  <si>
    <t>6 Actividades - IV Trimestre</t>
  </si>
  <si>
    <t>≥ 27</t>
  </si>
  <si>
    <t>≥ 105</t>
  </si>
  <si>
    <t>Supervivencia de cáncer de leucemia a 5 años</t>
  </si>
  <si>
    <t>≥65%</t>
  </si>
  <si>
    <r>
      <t xml:space="preserve">Resultado de la supervivencia Global de Cáncer de leucemia a 5 años </t>
    </r>
    <r>
      <rPr>
        <sz val="12"/>
        <rFont val="Calibri"/>
        <family val="2"/>
      </rPr>
      <t/>
    </r>
  </si>
  <si>
    <t>Supervivencia de cáncer de prostata a 5 años</t>
  </si>
  <si>
    <t>≥95%</t>
  </si>
  <si>
    <r>
      <t xml:space="preserve">Resultado de la supervivencia Global de Cáncer de prostata a 5 años </t>
    </r>
    <r>
      <rPr>
        <sz val="12"/>
        <rFont val="Calibri"/>
        <family val="2"/>
      </rPr>
      <t/>
    </r>
  </si>
  <si>
    <t>Supervivencia de cáncer de cuello uterino a 5 años</t>
  </si>
  <si>
    <t>≥90%</t>
  </si>
  <si>
    <r>
      <t xml:space="preserve">Resultado de la supervivencia Global de Cáncer de cuello uterino a 5 años </t>
    </r>
    <r>
      <rPr>
        <sz val="12"/>
        <rFont val="Calibri"/>
        <family val="2"/>
      </rPr>
      <t/>
    </r>
  </si>
  <si>
    <t>Supervivencia de cáncer de mama a 5 años</t>
  </si>
  <si>
    <t>≥85%</t>
  </si>
  <si>
    <r>
      <t xml:space="preserve">Resultado de la supervivencia Global de Cáncer de mama a 5 años </t>
    </r>
    <r>
      <rPr>
        <sz val="12"/>
        <rFont val="Calibri"/>
        <family val="2"/>
      </rPr>
      <t/>
    </r>
  </si>
  <si>
    <t>Supervivencia de cáncer colorectal a 5 años</t>
  </si>
  <si>
    <r>
      <t xml:space="preserve">Resultado de la supervivencia Global de Cáncer colorectal a 5 años </t>
    </r>
    <r>
      <rPr>
        <sz val="12"/>
        <rFont val="Calibri"/>
        <family val="2"/>
      </rPr>
      <t/>
    </r>
  </si>
  <si>
    <t xml:space="preserve">Durante la formulación de la nueva Plataforma estartégica 2023-2026 del HOMIL, el ejercicio fue desarrollado por medio de una metodología a través del levantamiento de información de acuerdo a los lineamientos establecidos por el Grupo Social y Empresarial del Sector Defensa –GSED, en el cual se realizó un diagnóstico del contexto interno y externo de la entidad que permitiera tener en cuenta los aspectos fuertes y débiles del HOMIL por medio de una análisis FODA a través de las 2 unidades de negocio que maneja la institución (Atención Hospitalaria y Ambulatoria y Gestión del Conocimiento); como resultado de lo anterior se estructuro el Plan Estratégico Institucional en el cual se puede encontrar la Misión, Visión, Megas, Objetivos Estratégicos y Estrategias, este documento fue avalado por el Comité Institucional de Gestión y Desempeño y su respectiva aprobación del Consejo Directivo en Junio de 2023.
De acuerdo a la metodologia desarrollada se establecieron indicadores estratégicos que permiten realizar el seguimiento al PEI 2023-2026, dentro de los cuales se establecieron indicadores de Supervivencia General a 5 años de cinco (5) tipos de Cáncer (Cuello uterino, colorectal, mama, próstata y leucemia). Teniendo en cuenta lo anterior es necesario modificar el indicador "Supervivencia Global de Cáncer a 5 años" y crear por cada uno de los tipos de cáncer mencionados.
</t>
  </si>
  <si>
    <t xml:space="preserve">Supervivencia Global de Cáncer a 5 años </t>
  </si>
  <si>
    <t>Formato de Control de Cambios_10</t>
  </si>
  <si>
    <t>Subdirección Médica</t>
  </si>
  <si>
    <t>≥ 0% -
≥ 7,1 puntos</t>
  </si>
  <si>
    <t>Resultado obtenido en la medición de clima organizacional en el periodo anterior (7,1 )</t>
  </si>
  <si>
    <t>Formato de Control de Cambios_11</t>
  </si>
  <si>
    <t>Formato de Control de Cambios_12</t>
  </si>
  <si>
    <t>Noviembre de 2023</t>
  </si>
  <si>
    <t>12 Diciembre de 2023</t>
  </si>
  <si>
    <t>06 Diciembre de 2023</t>
  </si>
  <si>
    <t>En la planeación del año 2023 se habia proyectado  que la Unidad de Investigación cientifica aprobara 55 protocolos.Debido a  variables como la transicion de la pandemia que ha permitido realizar los protocolos que se tenian planteados pero no se habian podido  ejecutar en razón a las restricciones para el reclutamiento de pacientes,  a que se ha estimulado mediante diversas estrategias como: la transferencia de  conocimiento  y alcance de las autorias en investigación académica y  los lineamientos de integridad  cientifica acogidos  por el Hospital Militar Central;  la ejecución de proyectos por parte de especialistas y estudiantes de los posgrados médico quirúrigcos se ha incrementado llegando a las cifras que históricamente se registraban en esta actividad antes del año 2020 logrando un  total de 105 protocolos aprobados por la UNIC en 2023.Por tanto se solicita el ajuste en la meta de este indicador estratégico.</t>
  </si>
  <si>
    <t>Se requiere aumentar la meta del indicador, teniedo en cuenta que el aval y desarrollo de eventos académicos es muy dinámico y puede variar a lo largo del año, influenciado por diferentes factores como la demanda existente, temporalidad de los simposios y congresos (algunos se realizan cada año o cada 2 años), disponibilidad de los recursos, impacto en la comunidad médica y  otras areas afines de la salud, cambios en la agenda académica, cambios en las necesidades e intereses de los profesionales de la salud. Durante esta vigencia se está viendo una reactivación postpandemia secundario a la socialización  y difusión realizada desde la SDIC-UNFD. Finalmente, es importante tener en cuenta que se requiere adaptación a las necesidades y condiciones de cada momento con el fin de garantizar  un impacto positivo de los eventos académicos.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</si>
</sst>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quot;$&quot;\ * #,##0.00_-;_-&quot;$&quot;\ * &quot;-&quot;??_-;_-@_-"/>
    <numFmt numFmtId="164" formatCode="[$-240A]d&quot; de &quot;mmmm&quot; de &quot;yyyy;@"/>
  </numFmts>
  <fonts count="34"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b/>
      <sz val="14"/>
      <color rgb="FF002060"/>
      <name val="Arial Narrow"/>
      <family val="2"/>
    </font>
    <font>
      <b/>
      <sz val="20"/>
      <color theme="0"/>
      <name val="Arial Narrow"/>
      <family val="2"/>
    </font>
    <font>
      <b/>
      <sz val="16"/>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b/>
      <u/>
      <sz val="11"/>
      <color theme="0"/>
      <name val="Arial Narrow"/>
      <family val="2"/>
    </font>
    <font>
      <sz val="11"/>
      <color theme="1"/>
      <name val="Calibri"/>
      <family val="2"/>
      <scheme val="minor"/>
    </font>
    <font>
      <b/>
      <sz val="20"/>
      <name val="Arial Narrow"/>
      <family val="2"/>
    </font>
    <font>
      <b/>
      <sz val="14"/>
      <name val="Arial Narrow"/>
      <family val="2"/>
    </font>
    <font>
      <sz val="20"/>
      <name val="Arial Narrow"/>
      <family val="2"/>
    </font>
    <font>
      <b/>
      <sz val="16"/>
      <color theme="0"/>
      <name val="Arial Narrow"/>
      <family val="2"/>
    </font>
    <font>
      <sz val="12"/>
      <name val="Calibri"/>
      <family val="2"/>
    </font>
    <font>
      <sz val="11"/>
      <color theme="1"/>
      <name val="Verdana"/>
      <family val="2"/>
    </font>
    <font>
      <b/>
      <sz val="12"/>
      <name val="Verdana"/>
      <family val="2"/>
    </font>
    <font>
      <b/>
      <sz val="20"/>
      <color theme="0"/>
      <name val="Verdana"/>
      <family val="2"/>
    </font>
    <font>
      <sz val="12"/>
      <color theme="1"/>
      <name val="Verdana"/>
      <family val="2"/>
    </font>
    <font>
      <b/>
      <sz val="11"/>
      <color theme="1"/>
      <name val="Verdana"/>
      <family val="2"/>
    </font>
    <font>
      <b/>
      <sz val="14"/>
      <name val="Verdana"/>
      <family val="2"/>
    </font>
    <font>
      <sz val="14"/>
      <color theme="2" tint="-0.499984740745262"/>
      <name val="Verdana"/>
      <family val="2"/>
    </font>
    <font>
      <b/>
      <sz val="12"/>
      <color theme="0"/>
      <name val="Verdana"/>
      <family val="2"/>
    </font>
    <font>
      <sz val="12"/>
      <color theme="2" tint="-0.499984740745262"/>
      <name val="Verdana"/>
      <family val="2"/>
    </font>
    <font>
      <b/>
      <sz val="16"/>
      <color theme="0"/>
      <name val="Verdana"/>
      <family val="2"/>
    </font>
    <font>
      <b/>
      <sz val="16"/>
      <name val="Verdana"/>
      <family val="2"/>
    </font>
    <font>
      <b/>
      <sz val="14"/>
      <color theme="1"/>
      <name val="Verdana"/>
      <family val="2"/>
    </font>
    <font>
      <sz val="14"/>
      <name val="Verdana"/>
      <family val="2"/>
    </font>
    <font>
      <sz val="12"/>
      <name val="Verdana"/>
      <family val="2"/>
    </font>
    <font>
      <b/>
      <sz val="22"/>
      <color theme="0"/>
      <name val="Verdana"/>
      <family val="2"/>
    </font>
  </fonts>
  <fills count="12">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rgb="FF3C86B5"/>
        <bgColor indexed="64"/>
      </patternFill>
    </fill>
  </fills>
  <borders count="32">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theme="9" tint="-0.249977111117893"/>
      </left>
      <right style="double">
        <color theme="9" tint="-0.249977111117893"/>
      </right>
      <top style="double">
        <color theme="9" tint="-0.249977111117893"/>
      </top>
      <bottom style="double">
        <color theme="9" tint="-0.249977111117893"/>
      </bottom>
      <diagonal/>
    </border>
    <border>
      <left/>
      <right style="double">
        <color theme="9" tint="-0.249977111117893"/>
      </right>
      <top/>
      <bottom/>
      <diagonal/>
    </border>
    <border>
      <left style="double">
        <color theme="9" tint="-0.249977111117893"/>
      </left>
      <right style="double">
        <color theme="9" tint="-0.249977111117893"/>
      </right>
      <top/>
      <bottom style="double">
        <color theme="9" tint="-0.249977111117893"/>
      </bottom>
      <diagonal/>
    </border>
    <border>
      <left style="double">
        <color rgb="FF548235"/>
      </left>
      <right style="double">
        <color rgb="FF548235"/>
      </right>
      <top style="double">
        <color rgb="FF548235"/>
      </top>
      <bottom style="double">
        <color rgb="FF548235"/>
      </bottom>
      <diagonal/>
    </border>
    <border>
      <left style="thin">
        <color indexed="64"/>
      </left>
      <right style="thin">
        <color indexed="64"/>
      </right>
      <top/>
      <bottom style="thin">
        <color indexed="64"/>
      </bottom>
      <diagonal/>
    </border>
    <border>
      <left style="double">
        <color rgb="FF3C86B5"/>
      </left>
      <right style="double">
        <color rgb="FF3C86B5"/>
      </right>
      <top style="double">
        <color rgb="FF3C86B5"/>
      </top>
      <bottom style="double">
        <color rgb="FF3C86B5"/>
      </bottom>
      <diagonal/>
    </border>
    <border>
      <left style="double">
        <color rgb="FF3C86B5"/>
      </left>
      <right/>
      <top style="double">
        <color rgb="FF3C86B5"/>
      </top>
      <bottom/>
      <diagonal/>
    </border>
    <border>
      <left/>
      <right/>
      <top style="double">
        <color rgb="FF3C86B5"/>
      </top>
      <bottom/>
      <diagonal/>
    </border>
    <border>
      <left/>
      <right style="double">
        <color rgb="FF3C86B5"/>
      </right>
      <top style="double">
        <color rgb="FF3C86B5"/>
      </top>
      <bottom/>
      <diagonal/>
    </border>
    <border>
      <left style="double">
        <color rgb="FF3C86B5"/>
      </left>
      <right/>
      <top/>
      <bottom/>
      <diagonal/>
    </border>
    <border>
      <left/>
      <right style="double">
        <color rgb="FF3C86B5"/>
      </right>
      <top/>
      <bottom/>
      <diagonal/>
    </border>
    <border>
      <left style="double">
        <color rgb="FF3C86B5"/>
      </left>
      <right/>
      <top/>
      <bottom style="double">
        <color rgb="FF3C86B5"/>
      </bottom>
      <diagonal/>
    </border>
    <border>
      <left/>
      <right/>
      <top/>
      <bottom style="double">
        <color rgb="FF3C86B5"/>
      </bottom>
      <diagonal/>
    </border>
    <border>
      <left/>
      <right style="double">
        <color rgb="FF3C86B5"/>
      </right>
      <top/>
      <bottom style="double">
        <color rgb="FF3C86B5"/>
      </bottom>
      <diagonal/>
    </border>
    <border>
      <left style="double">
        <color rgb="FF3C86B5"/>
      </left>
      <right style="double">
        <color rgb="FF3C86B5"/>
      </right>
      <top style="double">
        <color rgb="FF3C86B5"/>
      </top>
      <bottom/>
      <diagonal/>
    </border>
    <border>
      <left style="double">
        <color rgb="FF3C86B5"/>
      </left>
      <right style="double">
        <color rgb="FF3C86B5"/>
      </right>
      <top/>
      <bottom/>
      <diagonal/>
    </border>
    <border>
      <left style="double">
        <color rgb="FF3C86B5"/>
      </left>
      <right style="double">
        <color rgb="FF3C86B5"/>
      </right>
      <top/>
      <bottom style="double">
        <color rgb="FF3C86B5"/>
      </bottom>
      <diagonal/>
    </border>
  </borders>
  <cellStyleXfs count="3">
    <xf numFmtId="0" fontId="0" fillId="0" borderId="0"/>
    <xf numFmtId="0" fontId="8" fillId="0" borderId="0" applyNumberFormat="0" applyFill="0" applyBorder="0" applyAlignment="0" applyProtection="0"/>
    <xf numFmtId="44" fontId="13" fillId="0" borderId="0" applyFont="0" applyFill="0" applyBorder="0" applyAlignment="0" applyProtection="0"/>
  </cellStyleXfs>
  <cellXfs count="184">
    <xf numFmtId="0" fontId="0" fillId="0" borderId="0" xfId="0"/>
    <xf numFmtId="0" fontId="1" fillId="0" borderId="0" xfId="0" applyFont="1"/>
    <xf numFmtId="0" fontId="4" fillId="0" borderId="1" xfId="0" applyFont="1" applyBorder="1" applyAlignment="1">
      <alignment horizontal="center" vertical="center" wrapText="1"/>
    </xf>
    <xf numFmtId="0" fontId="1" fillId="0" borderId="2" xfId="0" applyFont="1" applyBorder="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1" xfId="0" applyFont="1" applyBorder="1" applyAlignment="1">
      <alignment horizontal="center" vertical="center"/>
    </xf>
    <xf numFmtId="0" fontId="1" fillId="0" borderId="7" xfId="0" applyFont="1" applyBorder="1"/>
    <xf numFmtId="0" fontId="1" fillId="0" borderId="8" xfId="0" applyFont="1" applyBorder="1"/>
    <xf numFmtId="0" fontId="1" fillId="0" borderId="9" xfId="0" applyFont="1" applyBorder="1"/>
    <xf numFmtId="0" fontId="6" fillId="0" borderId="8" xfId="0" applyFont="1" applyBorder="1" applyAlignment="1">
      <alignment horizontal="center" vertical="center"/>
    </xf>
    <xf numFmtId="0" fontId="9" fillId="9" borderId="1" xfId="1" applyFont="1" applyFill="1" applyBorder="1" applyAlignment="1">
      <alignment horizontal="justify" vertical="center" wrapText="1"/>
    </xf>
    <xf numFmtId="0" fontId="9" fillId="5" borderId="1" xfId="1" applyFont="1" applyFill="1" applyBorder="1" applyAlignment="1">
      <alignment horizontal="justify" vertical="center" wrapText="1"/>
    </xf>
    <xf numFmtId="0" fontId="9" fillId="8" borderId="1" xfId="1" applyFont="1" applyFill="1" applyBorder="1" applyAlignment="1">
      <alignment horizontal="justify" vertical="center" wrapText="1"/>
    </xf>
    <xf numFmtId="0" fontId="9" fillId="6" borderId="1" xfId="1" applyFont="1" applyFill="1" applyBorder="1" applyAlignment="1">
      <alignment horizontal="justify" vertical="center" wrapText="1"/>
    </xf>
    <xf numFmtId="0" fontId="10" fillId="0" borderId="13" xfId="0" applyFont="1" applyBorder="1" applyAlignment="1">
      <alignment horizontal="center"/>
    </xf>
    <xf numFmtId="0" fontId="1" fillId="0" borderId="13" xfId="0" applyFont="1" applyBorder="1" applyAlignment="1">
      <alignment horizontal="center"/>
    </xf>
    <xf numFmtId="0" fontId="10" fillId="0" borderId="14" xfId="0" applyFont="1" applyBorder="1" applyAlignment="1">
      <alignment horizontal="center"/>
    </xf>
    <xf numFmtId="0" fontId="11" fillId="0" borderId="13" xfId="0" applyFont="1" applyBorder="1" applyAlignment="1">
      <alignment horizontal="justify" vertical="center" wrapText="1"/>
    </xf>
    <xf numFmtId="0" fontId="10" fillId="0" borderId="13" xfId="0" applyFont="1" applyBorder="1" applyAlignment="1">
      <alignment horizontal="center" vertical="center"/>
    </xf>
    <xf numFmtId="0" fontId="1" fillId="0" borderId="13" xfId="0" applyFont="1" applyBorder="1" applyAlignment="1">
      <alignment horizontal="justify" vertical="center"/>
    </xf>
    <xf numFmtId="0" fontId="1" fillId="0" borderId="13" xfId="0" applyFont="1" applyBorder="1" applyAlignment="1">
      <alignment horizontal="justify" vertical="center" wrapText="1"/>
    </xf>
    <xf numFmtId="0" fontId="1" fillId="0" borderId="0" xfId="0" applyFont="1" applyAlignment="1">
      <alignment horizontal="justify" vertical="center"/>
    </xf>
    <xf numFmtId="0" fontId="10" fillId="0" borderId="0" xfId="0" applyFont="1" applyAlignment="1">
      <alignment horizontal="justify" vertical="center" wrapText="1"/>
    </xf>
    <xf numFmtId="9" fontId="1" fillId="0" borderId="0" xfId="0" applyNumberFormat="1" applyFont="1"/>
    <xf numFmtId="0" fontId="1" fillId="0" borderId="13" xfId="0" applyFont="1" applyBorder="1" applyAlignment="1">
      <alignment wrapText="1"/>
    </xf>
    <xf numFmtId="0" fontId="1" fillId="0" borderId="13" xfId="0" applyFont="1" applyBorder="1"/>
    <xf numFmtId="0" fontId="10" fillId="0" borderId="13" xfId="0" applyFont="1" applyBorder="1" applyAlignment="1">
      <alignment horizontal="center" wrapText="1"/>
    </xf>
    <xf numFmtId="0" fontId="2" fillId="0" borderId="0" xfId="0" applyFont="1" applyAlignment="1">
      <alignment horizontal="center" vertical="center" wrapText="1"/>
    </xf>
    <xf numFmtId="10" fontId="2" fillId="0" borderId="0" xfId="0" applyNumberFormat="1" applyFont="1" applyAlignment="1">
      <alignment horizontal="center" vertical="center" wrapText="1"/>
    </xf>
    <xf numFmtId="0" fontId="2" fillId="10" borderId="0" xfId="0" applyFont="1" applyFill="1" applyAlignment="1">
      <alignment horizontal="center" vertical="center" wrapText="1"/>
    </xf>
    <xf numFmtId="10" fontId="2" fillId="10" borderId="0" xfId="0" applyNumberFormat="1" applyFont="1" applyFill="1" applyAlignment="1">
      <alignment horizontal="center" vertical="center" wrapText="1"/>
    </xf>
    <xf numFmtId="0" fontId="2" fillId="0" borderId="0" xfId="0" applyFont="1"/>
    <xf numFmtId="0" fontId="2" fillId="0" borderId="0" xfId="0" applyFont="1" applyAlignment="1">
      <alignment horizontal="center"/>
    </xf>
    <xf numFmtId="44" fontId="2" fillId="0" borderId="0" xfId="2" applyFont="1"/>
    <xf numFmtId="49" fontId="16" fillId="0" borderId="0" xfId="2" applyNumberFormat="1" applyFont="1"/>
    <xf numFmtId="0" fontId="2" fillId="0" borderId="15" xfId="0" applyFont="1" applyBorder="1"/>
    <xf numFmtId="0" fontId="11" fillId="0" borderId="14" xfId="0" applyFont="1" applyBorder="1" applyAlignment="1">
      <alignment horizontal="justify" vertical="center" wrapText="1"/>
    </xf>
    <xf numFmtId="0" fontId="11" fillId="0" borderId="19" xfId="0" applyFont="1" applyBorder="1" applyAlignment="1">
      <alignment horizontal="justify" vertical="center" wrapText="1"/>
    </xf>
    <xf numFmtId="0" fontId="1" fillId="0" borderId="18" xfId="0" applyFont="1" applyBorder="1" applyAlignment="1">
      <alignment wrapText="1"/>
    </xf>
    <xf numFmtId="0" fontId="11" fillId="0" borderId="18" xfId="0" applyFont="1" applyBorder="1" applyAlignment="1">
      <alignment horizontal="justify" vertical="center" wrapText="1"/>
    </xf>
    <xf numFmtId="0" fontId="1" fillId="0" borderId="18" xfId="0" applyFont="1" applyBorder="1"/>
    <xf numFmtId="0" fontId="2" fillId="0" borderId="17" xfId="0" applyFont="1" applyBorder="1"/>
    <xf numFmtId="0" fontId="3" fillId="2" borderId="16" xfId="0" applyFont="1" applyFill="1" applyBorder="1" applyAlignment="1">
      <alignment horizontal="center" vertical="center" wrapText="1"/>
    </xf>
    <xf numFmtId="0" fontId="2" fillId="0" borderId="16" xfId="0" applyFont="1" applyBorder="1" applyAlignment="1">
      <alignment horizontal="center" vertical="center" wrapText="1"/>
    </xf>
    <xf numFmtId="0" fontId="3" fillId="3" borderId="16"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5" xfId="0" applyFont="1" applyBorder="1" applyAlignment="1">
      <alignment horizontal="center" vertical="center" wrapText="1"/>
    </xf>
    <xf numFmtId="0" fontId="19" fillId="0" borderId="0" xfId="0" applyFont="1"/>
    <xf numFmtId="0" fontId="19" fillId="0" borderId="21" xfId="0" applyFont="1" applyBorder="1"/>
    <xf numFmtId="0" fontId="19" fillId="0" borderId="22" xfId="0" applyFont="1" applyBorder="1"/>
    <xf numFmtId="0" fontId="19" fillId="0" borderId="23" xfId="0" applyFont="1" applyBorder="1"/>
    <xf numFmtId="0" fontId="19" fillId="0" borderId="24" xfId="0" applyFont="1" applyBorder="1"/>
    <xf numFmtId="0" fontId="19" fillId="0" borderId="25" xfId="0" applyFont="1" applyBorder="1"/>
    <xf numFmtId="0" fontId="19" fillId="0" borderId="0" xfId="0" applyFont="1" applyBorder="1"/>
    <xf numFmtId="0" fontId="19" fillId="0" borderId="26" xfId="0" applyFont="1" applyBorder="1"/>
    <xf numFmtId="0" fontId="19" fillId="0" borderId="27" xfId="0" applyFont="1" applyBorder="1"/>
    <xf numFmtId="0" fontId="19" fillId="0" borderId="28" xfId="0" applyFont="1" applyBorder="1"/>
    <xf numFmtId="0" fontId="22" fillId="0" borderId="0" xfId="0" applyFont="1"/>
    <xf numFmtId="0" fontId="22" fillId="0" borderId="21" xfId="0" applyFont="1" applyBorder="1"/>
    <xf numFmtId="0" fontId="22" fillId="0" borderId="22" xfId="0" applyFont="1" applyBorder="1"/>
    <xf numFmtId="0" fontId="22" fillId="0" borderId="23" xfId="0" applyFont="1" applyBorder="1"/>
    <xf numFmtId="0" fontId="22" fillId="0" borderId="24" xfId="0" applyFont="1" applyBorder="1"/>
    <xf numFmtId="0" fontId="22" fillId="0" borderId="25" xfId="0" applyFont="1" applyBorder="1"/>
    <xf numFmtId="0" fontId="21" fillId="0" borderId="0" xfId="0" applyFont="1" applyBorder="1" applyAlignment="1">
      <alignment vertical="center"/>
    </xf>
    <xf numFmtId="0" fontId="20" fillId="0" borderId="20" xfId="0" applyFont="1" applyBorder="1" applyAlignment="1">
      <alignment horizontal="center" vertical="center" wrapText="1"/>
    </xf>
    <xf numFmtId="0" fontId="23" fillId="0" borderId="20" xfId="0" applyFont="1" applyBorder="1" applyAlignment="1">
      <alignment horizontal="center" vertical="center" wrapText="1"/>
    </xf>
    <xf numFmtId="0" fontId="22" fillId="0" borderId="20" xfId="0" applyFont="1" applyBorder="1" applyAlignment="1">
      <alignment horizontal="center" vertical="center"/>
    </xf>
    <xf numFmtId="0" fontId="22" fillId="0" borderId="26" xfId="0" applyFont="1" applyBorder="1"/>
    <xf numFmtId="0" fontId="22" fillId="0" borderId="27" xfId="0" applyFont="1" applyBorder="1"/>
    <xf numFmtId="0" fontId="22" fillId="0" borderId="28" xfId="0" applyFont="1" applyBorder="1"/>
    <xf numFmtId="0" fontId="22" fillId="0" borderId="0" xfId="0" applyFont="1" applyBorder="1" applyAlignment="1">
      <alignment horizontal="center" vertical="center" wrapText="1"/>
    </xf>
    <xf numFmtId="0" fontId="22" fillId="0" borderId="0" xfId="0" applyFont="1" applyBorder="1" applyAlignment="1">
      <alignment horizontal="justify" vertical="center" wrapText="1"/>
    </xf>
    <xf numFmtId="164" fontId="22" fillId="0" borderId="0" xfId="0" applyNumberFormat="1" applyFont="1" applyBorder="1" applyAlignment="1">
      <alignment horizontal="center" vertical="center"/>
    </xf>
    <xf numFmtId="0" fontId="22" fillId="0" borderId="0" xfId="0" applyFont="1" applyBorder="1" applyAlignment="1">
      <alignment horizontal="center" vertical="center"/>
    </xf>
    <xf numFmtId="0" fontId="26" fillId="0" borderId="0" xfId="0" applyFont="1" applyFill="1" applyBorder="1" applyAlignment="1">
      <alignment horizontal="center" vertical="center"/>
    </xf>
    <xf numFmtId="0" fontId="27" fillId="0" borderId="0" xfId="0" applyFont="1" applyFill="1" applyBorder="1"/>
    <xf numFmtId="0" fontId="22" fillId="0" borderId="20" xfId="0" applyFont="1" applyBorder="1"/>
    <xf numFmtId="0" fontId="22" fillId="0" borderId="20" xfId="0" applyFont="1" applyBorder="1" applyAlignment="1">
      <alignment horizontal="center" vertical="center" wrapText="1"/>
    </xf>
    <xf numFmtId="0" fontId="22" fillId="0" borderId="20" xfId="0" applyFont="1" applyBorder="1" applyAlignment="1">
      <alignment horizontal="justify" vertical="center" wrapText="1"/>
    </xf>
    <xf numFmtId="164" fontId="22" fillId="0" borderId="20" xfId="0" applyNumberFormat="1" applyFont="1" applyBorder="1" applyAlignment="1">
      <alignment horizontal="center" vertical="center"/>
    </xf>
    <xf numFmtId="0" fontId="22" fillId="0" borderId="0" xfId="0" applyFont="1" applyAlignment="1">
      <alignment horizontal="center"/>
    </xf>
    <xf numFmtId="0" fontId="22" fillId="0" borderId="22" xfId="0" applyFont="1" applyBorder="1" applyAlignment="1">
      <alignment horizontal="center"/>
    </xf>
    <xf numFmtId="0" fontId="21" fillId="0" borderId="0" xfId="0" applyFont="1" applyBorder="1" applyAlignment="1">
      <alignment horizontal="center"/>
    </xf>
    <xf numFmtId="0" fontId="29" fillId="0" borderId="0" xfId="0" applyFont="1" applyBorder="1" applyAlignment="1">
      <alignment horizontal="center" vertical="center" wrapText="1"/>
    </xf>
    <xf numFmtId="0" fontId="25" fillId="0" borderId="0" xfId="0" applyFont="1" applyBorder="1"/>
    <xf numFmtId="0" fontId="32" fillId="0" borderId="0" xfId="0" applyFont="1" applyBorder="1" applyAlignment="1">
      <alignment vertical="center" wrapText="1"/>
    </xf>
    <xf numFmtId="0" fontId="32" fillId="0" borderId="0" xfId="0" applyFont="1" applyBorder="1" applyAlignment="1">
      <alignment horizontal="center" vertical="center" wrapText="1"/>
    </xf>
    <xf numFmtId="9" fontId="32" fillId="0" borderId="0" xfId="0" applyNumberFormat="1" applyFont="1" applyBorder="1" applyAlignment="1">
      <alignment vertical="center" wrapText="1"/>
    </xf>
    <xf numFmtId="0" fontId="20" fillId="0" borderId="0" xfId="0" applyFont="1" applyBorder="1" applyAlignment="1">
      <alignment horizontal="center" vertical="center" wrapText="1"/>
    </xf>
    <xf numFmtId="0" fontId="22" fillId="0" borderId="27" xfId="0" applyFont="1" applyBorder="1" applyAlignment="1">
      <alignment horizontal="center"/>
    </xf>
    <xf numFmtId="0" fontId="2" fillId="0" borderId="21" xfId="0" applyFont="1" applyBorder="1"/>
    <xf numFmtId="0" fontId="2" fillId="0" borderId="22" xfId="0" applyFont="1" applyBorder="1"/>
    <xf numFmtId="0" fontId="2" fillId="0" borderId="22" xfId="0" applyFont="1" applyBorder="1" applyAlignment="1">
      <alignment horizontal="center"/>
    </xf>
    <xf numFmtId="0" fontId="2" fillId="0" borderId="23" xfId="0" applyFont="1" applyBorder="1"/>
    <xf numFmtId="0" fontId="2" fillId="0" borderId="24" xfId="0" applyFont="1" applyBorder="1"/>
    <xf numFmtId="0" fontId="2" fillId="0" borderId="25" xfId="0" applyFont="1" applyBorder="1"/>
    <xf numFmtId="0" fontId="14" fillId="0" borderId="0" xfId="0" applyFont="1" applyBorder="1" applyAlignment="1">
      <alignment horizontal="center"/>
    </xf>
    <xf numFmtId="0" fontId="7" fillId="0" borderId="0" xfId="0" applyFont="1" applyBorder="1" applyAlignment="1">
      <alignment horizontal="center" vertical="center" wrapText="1"/>
    </xf>
    <xf numFmtId="0" fontId="2" fillId="0" borderId="26" xfId="0" applyFont="1" applyBorder="1"/>
    <xf numFmtId="0" fontId="2" fillId="0" borderId="27" xfId="0" applyFont="1" applyBorder="1" applyAlignment="1">
      <alignment horizontal="center" vertical="center" wrapText="1"/>
    </xf>
    <xf numFmtId="10" fontId="2" fillId="0" borderId="27" xfId="0" applyNumberFormat="1" applyFont="1" applyBorder="1" applyAlignment="1">
      <alignment horizontal="center" vertical="center" wrapText="1"/>
    </xf>
    <xf numFmtId="0" fontId="2" fillId="0" borderId="28" xfId="0" applyFont="1" applyBorder="1"/>
    <xf numFmtId="0" fontId="2" fillId="10" borderId="27" xfId="0" applyFont="1" applyFill="1" applyBorder="1" applyAlignment="1">
      <alignment horizontal="center" vertical="center" wrapText="1"/>
    </xf>
    <xf numFmtId="10" fontId="2" fillId="10" borderId="27" xfId="0" applyNumberFormat="1" applyFont="1" applyFill="1" applyBorder="1" applyAlignment="1">
      <alignment horizontal="center" vertical="center" wrapText="1"/>
    </xf>
    <xf numFmtId="0" fontId="2" fillId="0" borderId="20" xfId="0" applyFont="1" applyBorder="1" applyAlignment="1">
      <alignment horizontal="center" vertical="center" wrapText="1"/>
    </xf>
    <xf numFmtId="0" fontId="3" fillId="2" borderId="20" xfId="0"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2" fillId="0" borderId="27" xfId="0" applyFont="1" applyBorder="1"/>
    <xf numFmtId="9" fontId="2" fillId="0" borderId="20" xfId="0" applyNumberFormat="1" applyFont="1" applyBorder="1" applyAlignment="1">
      <alignment horizontal="center" vertical="center" wrapText="1"/>
    </xf>
    <xf numFmtId="0" fontId="22" fillId="0" borderId="20" xfId="0" applyFont="1" applyBorder="1" applyAlignment="1">
      <alignment horizontal="justify" vertical="center" wrapText="1"/>
    </xf>
    <xf numFmtId="164" fontId="22" fillId="0" borderId="20" xfId="0" applyNumberFormat="1" applyFont="1" applyBorder="1" applyAlignment="1">
      <alignment horizontal="center" vertical="center"/>
    </xf>
    <xf numFmtId="0" fontId="22" fillId="0" borderId="20" xfId="0" applyFont="1" applyBorder="1" applyAlignment="1">
      <alignment horizontal="center" vertical="center" wrapText="1"/>
    </xf>
    <xf numFmtId="0" fontId="22" fillId="0" borderId="20" xfId="0" applyFont="1" applyBorder="1" applyAlignment="1">
      <alignment horizontal="justify" vertical="center" wrapText="1"/>
    </xf>
    <xf numFmtId="0" fontId="12" fillId="7" borderId="11" xfId="1" applyFont="1" applyFill="1" applyBorder="1" applyAlignment="1">
      <alignment horizontal="center" vertical="center" wrapText="1"/>
    </xf>
    <xf numFmtId="0" fontId="5" fillId="0" borderId="1" xfId="0" applyFont="1" applyBorder="1" applyAlignment="1">
      <alignment horizontal="center" vertical="center"/>
    </xf>
    <xf numFmtId="0" fontId="5" fillId="10" borderId="1" xfId="0" applyFont="1" applyFill="1" applyBorder="1" applyAlignment="1">
      <alignment horizontal="center" vertical="center"/>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1" xfId="0" applyFont="1" applyBorder="1" applyAlignment="1">
      <alignment horizontal="center" vertical="center" wrapText="1"/>
    </xf>
    <xf numFmtId="0" fontId="6" fillId="7" borderId="0" xfId="0" applyFont="1" applyFill="1" applyAlignment="1">
      <alignment horizontal="center" vertical="center"/>
    </xf>
    <xf numFmtId="0" fontId="5" fillId="0" borderId="1" xfId="0" applyFont="1" applyBorder="1" applyAlignment="1">
      <alignment horizontal="center"/>
    </xf>
    <xf numFmtId="0" fontId="33" fillId="11" borderId="0" xfId="0" applyFont="1" applyFill="1" applyBorder="1" applyAlignment="1">
      <alignment horizontal="center" vertical="center"/>
    </xf>
    <xf numFmtId="0" fontId="20" fillId="0" borderId="20" xfId="0" applyFont="1" applyBorder="1" applyAlignment="1">
      <alignment horizontal="center" vertical="center"/>
    </xf>
    <xf numFmtId="0" fontId="21" fillId="11" borderId="0" xfId="0" applyFont="1" applyFill="1" applyBorder="1" applyAlignment="1">
      <alignment horizontal="center" vertical="center"/>
    </xf>
    <xf numFmtId="0" fontId="20" fillId="0" borderId="20" xfId="0" applyFont="1" applyBorder="1" applyAlignment="1">
      <alignment horizontal="center" vertical="center" wrapText="1"/>
    </xf>
    <xf numFmtId="0" fontId="20" fillId="10" borderId="20" xfId="0" applyFont="1" applyFill="1" applyBorder="1" applyAlignment="1">
      <alignment horizontal="center" vertical="center"/>
    </xf>
    <xf numFmtId="0" fontId="21" fillId="11" borderId="20" xfId="1" applyFont="1" applyFill="1" applyBorder="1" applyAlignment="1">
      <alignment horizontal="center" vertical="center" wrapText="1"/>
    </xf>
    <xf numFmtId="0" fontId="22" fillId="0" borderId="20" xfId="0" applyFont="1" applyBorder="1" applyAlignment="1">
      <alignment horizontal="justify" vertical="center" wrapText="1"/>
    </xf>
    <xf numFmtId="164" fontId="22" fillId="0" borderId="20" xfId="0" applyNumberFormat="1" applyFont="1" applyBorder="1" applyAlignment="1">
      <alignment horizontal="center" vertical="center"/>
    </xf>
    <xf numFmtId="0" fontId="22" fillId="0" borderId="20" xfId="0" applyFont="1" applyBorder="1" applyAlignment="1">
      <alignment horizontal="center" vertical="center" wrapText="1"/>
    </xf>
    <xf numFmtId="0" fontId="26" fillId="11" borderId="0" xfId="0" applyFont="1" applyFill="1" applyBorder="1" applyAlignment="1">
      <alignment horizontal="center" vertical="center"/>
    </xf>
    <xf numFmtId="0" fontId="20" fillId="0" borderId="20" xfId="0" applyFont="1" applyBorder="1" applyAlignment="1">
      <alignment horizontal="center"/>
    </xf>
    <xf numFmtId="0" fontId="28" fillId="11" borderId="0" xfId="0" applyFont="1" applyFill="1" applyBorder="1" applyAlignment="1">
      <alignment horizontal="center" vertical="center" wrapText="1"/>
    </xf>
    <xf numFmtId="0" fontId="24" fillId="0" borderId="20" xfId="0" applyFont="1" applyBorder="1" applyAlignment="1">
      <alignment horizontal="center" vertical="center" wrapText="1"/>
    </xf>
    <xf numFmtId="0" fontId="24" fillId="2" borderId="20" xfId="0" applyFont="1" applyFill="1" applyBorder="1" applyAlignment="1">
      <alignment horizontal="center" vertical="center" wrapText="1"/>
    </xf>
    <xf numFmtId="0" fontId="31" fillId="0" borderId="20" xfId="0" applyFont="1" applyBorder="1" applyAlignment="1">
      <alignment horizontal="center" vertical="center" wrapText="1"/>
    </xf>
    <xf numFmtId="0" fontId="24" fillId="0" borderId="20" xfId="0" applyFont="1" applyFill="1" applyBorder="1" applyAlignment="1">
      <alignment horizontal="center" vertical="center" wrapText="1"/>
    </xf>
    <xf numFmtId="0" fontId="30" fillId="0" borderId="20" xfId="0" applyFont="1" applyBorder="1" applyAlignment="1">
      <alignment horizontal="center" vertical="center" wrapText="1"/>
    </xf>
    <xf numFmtId="0" fontId="31" fillId="0" borderId="20" xfId="0" applyFont="1" applyBorder="1" applyAlignment="1">
      <alignment horizontal="justify" vertical="center" wrapText="1"/>
    </xf>
    <xf numFmtId="9" fontId="31" fillId="0" borderId="20" xfId="0" applyNumberFormat="1" applyFont="1" applyBorder="1" applyAlignment="1">
      <alignment horizontal="center" vertical="center" wrapText="1"/>
    </xf>
    <xf numFmtId="10" fontId="31" fillId="0" borderId="20" xfId="0" applyNumberFormat="1" applyFont="1" applyBorder="1" applyAlignment="1">
      <alignment horizontal="center" vertical="center" wrapText="1"/>
    </xf>
    <xf numFmtId="0" fontId="24" fillId="4" borderId="20"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15" fillId="0" borderId="20" xfId="0" applyFont="1" applyBorder="1" applyAlignment="1">
      <alignment horizontal="center" vertical="center" wrapText="1"/>
    </xf>
    <xf numFmtId="0" fontId="3" fillId="0" borderId="20" xfId="0" applyFont="1" applyBorder="1" applyAlignment="1">
      <alignment horizontal="center" vertical="center"/>
    </xf>
    <xf numFmtId="0" fontId="3" fillId="0" borderId="20" xfId="0" applyFont="1" applyBorder="1" applyAlignment="1">
      <alignment horizontal="center" vertical="center" wrapText="1"/>
    </xf>
    <xf numFmtId="0" fontId="3" fillId="10" borderId="20" xfId="0" applyFont="1" applyFill="1" applyBorder="1" applyAlignment="1">
      <alignment horizontal="center" vertical="center"/>
    </xf>
    <xf numFmtId="0" fontId="2" fillId="10" borderId="20" xfId="0" applyFont="1" applyFill="1" applyBorder="1" applyAlignment="1">
      <alignment horizontal="center" vertical="center" wrapText="1"/>
    </xf>
    <xf numFmtId="0" fontId="2" fillId="0" borderId="20" xfId="0" applyFont="1" applyBorder="1" applyAlignment="1">
      <alignment horizontal="center" vertical="center" wrapText="1"/>
    </xf>
    <xf numFmtId="10" fontId="2" fillId="0" borderId="20" xfId="0" applyNumberFormat="1" applyFont="1" applyBorder="1" applyAlignment="1">
      <alignment horizontal="center" vertical="center" wrapText="1"/>
    </xf>
    <xf numFmtId="0" fontId="3" fillId="4" borderId="20" xfId="0" applyFont="1" applyFill="1" applyBorder="1" applyAlignment="1">
      <alignment horizontal="center" vertical="center" wrapText="1"/>
    </xf>
    <xf numFmtId="0" fontId="3" fillId="3" borderId="20" xfId="0" applyFont="1" applyFill="1" applyBorder="1" applyAlignment="1">
      <alignment horizontal="center" vertical="center" wrapText="1"/>
    </xf>
    <xf numFmtId="10" fontId="2" fillId="10" borderId="20" xfId="0" applyNumberFormat="1" applyFont="1" applyFill="1" applyBorder="1" applyAlignment="1">
      <alignment horizontal="center" vertical="center" wrapText="1"/>
    </xf>
    <xf numFmtId="0" fontId="3" fillId="2" borderId="20" xfId="0" applyFont="1" applyFill="1" applyBorder="1" applyAlignment="1">
      <alignment horizontal="center" vertical="center" wrapText="1"/>
    </xf>
    <xf numFmtId="9" fontId="2" fillId="10" borderId="20" xfId="0" applyNumberFormat="1" applyFont="1" applyFill="1" applyBorder="1" applyAlignment="1">
      <alignment horizontal="center" vertical="center" wrapText="1"/>
    </xf>
    <xf numFmtId="0" fontId="2" fillId="0" borderId="20" xfId="0" applyFont="1" applyBorder="1" applyAlignment="1">
      <alignment horizontal="justify" vertical="center" wrapText="1"/>
    </xf>
    <xf numFmtId="9" fontId="2" fillId="0" borderId="20" xfId="0" applyNumberFormat="1" applyFont="1" applyBorder="1" applyAlignment="1">
      <alignment horizontal="center" vertical="center" wrapText="1"/>
    </xf>
    <xf numFmtId="0" fontId="6" fillId="11" borderId="0" xfId="0" applyFont="1" applyFill="1" applyBorder="1" applyAlignment="1">
      <alignment horizontal="center" vertical="center"/>
    </xf>
    <xf numFmtId="0" fontId="17" fillId="11" borderId="0" xfId="0" applyFont="1" applyFill="1" applyBorder="1" applyAlignment="1">
      <alignment horizontal="center" vertical="center" wrapText="1"/>
    </xf>
    <xf numFmtId="3" fontId="2" fillId="0" borderId="20" xfId="0" applyNumberFormat="1" applyFont="1" applyBorder="1" applyAlignment="1">
      <alignment horizontal="center" vertical="center" wrapText="1"/>
    </xf>
    <xf numFmtId="0" fontId="2" fillId="0" borderId="0" xfId="0" applyFont="1" applyAlignment="1">
      <alignment horizontal="center"/>
    </xf>
    <xf numFmtId="9" fontId="2" fillId="0" borderId="29" xfId="0" applyNumberFormat="1" applyFont="1" applyBorder="1" applyAlignment="1">
      <alignment horizontal="center" vertical="center" wrapText="1"/>
    </xf>
    <xf numFmtId="9" fontId="2" fillId="0" borderId="31" xfId="0" applyNumberFormat="1"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9" fontId="2" fillId="0" borderId="30" xfId="0" applyNumberFormat="1" applyFont="1" applyBorder="1" applyAlignment="1">
      <alignment horizontal="center" vertical="center" wrapText="1"/>
    </xf>
    <xf numFmtId="10" fontId="2" fillId="0" borderId="20" xfId="0" applyNumberFormat="1" applyFont="1" applyBorder="1" applyAlignment="1">
      <alignment horizontal="justify" vertical="center" wrapText="1"/>
    </xf>
    <xf numFmtId="0" fontId="2" fillId="0" borderId="15" xfId="0" applyFont="1" applyBorder="1" applyAlignment="1">
      <alignment horizontal="center" vertical="center" wrapText="1"/>
    </xf>
    <xf numFmtId="10" fontId="2" fillId="0" borderId="15" xfId="0" applyNumberFormat="1" applyFont="1" applyBorder="1" applyAlignment="1">
      <alignment horizontal="center" vertical="center" wrapText="1"/>
    </xf>
    <xf numFmtId="3" fontId="2" fillId="0" borderId="15" xfId="0" applyNumberFormat="1" applyFont="1" applyBorder="1" applyAlignment="1">
      <alignment horizontal="center" vertical="center" wrapText="1"/>
    </xf>
    <xf numFmtId="0" fontId="2" fillId="0" borderId="17" xfId="0" applyFont="1" applyBorder="1" applyAlignment="1">
      <alignment horizontal="center" vertical="center" wrapText="1"/>
    </xf>
    <xf numFmtId="0" fontId="3" fillId="2" borderId="17"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4" borderId="15" xfId="0" applyFont="1" applyFill="1" applyBorder="1" applyAlignment="1">
      <alignment horizontal="center" vertical="center" wrapText="1"/>
    </xf>
    <xf numFmtId="10" fontId="2" fillId="0" borderId="17" xfId="0" applyNumberFormat="1" applyFont="1" applyBorder="1" applyAlignment="1">
      <alignment horizontal="center" vertical="center" wrapText="1"/>
    </xf>
    <xf numFmtId="0" fontId="3" fillId="2" borderId="15"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626262"/>
      <color rgb="FF3C86B5"/>
      <color rgb="FF548235"/>
      <color rgb="FF948A54"/>
      <color rgb="FF99CCFF"/>
      <color rgb="FF99E799"/>
      <color rgb="FF99F399"/>
      <color rgb="FF99FF99"/>
      <color rgb="FFD3EBF5"/>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6.jpeg"/><Relationship Id="rId1" Type="http://schemas.openxmlformats.org/officeDocument/2006/relationships/hyperlink" Target="#'Resumen PAI23'!A1"/><Relationship Id="rId4"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a:extLst>
            <a:ext uri="{FF2B5EF4-FFF2-40B4-BE49-F238E27FC236}">
              <a16:creationId xmlns="" xmlns:a16="http://schemas.microsoft.com/office/drawing/2014/main" id="{00000000-0008-0000-0000-000004000000}"/>
            </a:ext>
          </a:extLst>
        </xdr:cNvPr>
        <xdr:cNvGrpSpPr/>
      </xdr:nvGrpSpPr>
      <xdr:grpSpPr>
        <a:xfrm>
          <a:off x="12321822" y="1583267"/>
          <a:ext cx="1698272"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a:extLst>
              <a:ext uri="{FF2B5EF4-FFF2-40B4-BE49-F238E27FC236}">
                <a16:creationId xmlns="" xmlns:a16="http://schemas.microsoft.com/office/drawing/2014/main" id="{00000000-0008-0000-0000-000005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a:extLst>
              <a:ext uri="{FF2B5EF4-FFF2-40B4-BE49-F238E27FC236}">
                <a16:creationId xmlns="" xmlns:a16="http://schemas.microsoft.com/office/drawing/2014/main" id="{00000000-0008-0000-0000-000006000000}"/>
              </a:ext>
            </a:extLst>
          </xdr:cNvPr>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47625</xdr:colOff>
      <xdr:row>7</xdr:row>
      <xdr:rowOff>43859</xdr:rowOff>
    </xdr:from>
    <xdr:to>
      <xdr:col>14</xdr:col>
      <xdr:colOff>125791</xdr:colOff>
      <xdr:row>32</xdr:row>
      <xdr:rowOff>65256</xdr:rowOff>
    </xdr:to>
    <xdr:pic>
      <xdr:nvPicPr>
        <xdr:cNvPr id="2" name="Imagen 1"/>
        <xdr:cNvPicPr>
          <a:picLocks noChangeAspect="1"/>
        </xdr:cNvPicPr>
      </xdr:nvPicPr>
      <xdr:blipFill>
        <a:blip xmlns:r="http://schemas.openxmlformats.org/officeDocument/2006/relationships" r:embed="rId1"/>
        <a:stretch>
          <a:fillRect/>
        </a:stretch>
      </xdr:blipFill>
      <xdr:spPr>
        <a:xfrm>
          <a:off x="2686050" y="443909"/>
          <a:ext cx="7698166" cy="4545772"/>
        </a:xfrm>
        <a:prstGeom prst="rect">
          <a:avLst/>
        </a:prstGeom>
      </xdr:spPr>
    </xdr:pic>
    <xdr:clientData/>
  </xdr:twoCellAnchor>
  <xdr:twoCellAnchor editAs="oneCell">
    <xdr:from>
      <xdr:col>4</xdr:col>
      <xdr:colOff>219075</xdr:colOff>
      <xdr:row>32</xdr:row>
      <xdr:rowOff>171450</xdr:rowOff>
    </xdr:from>
    <xdr:to>
      <xdr:col>14</xdr:col>
      <xdr:colOff>164867</xdr:colOff>
      <xdr:row>63</xdr:row>
      <xdr:rowOff>48101</xdr:rowOff>
    </xdr:to>
    <xdr:pic>
      <xdr:nvPicPr>
        <xdr:cNvPr id="3" name="Imagen 2"/>
        <xdr:cNvPicPr>
          <a:picLocks noChangeAspect="1"/>
        </xdr:cNvPicPr>
      </xdr:nvPicPr>
      <xdr:blipFill>
        <a:blip xmlns:r="http://schemas.openxmlformats.org/officeDocument/2006/relationships" r:embed="rId2"/>
        <a:stretch>
          <a:fillRect/>
        </a:stretch>
      </xdr:blipFill>
      <xdr:spPr>
        <a:xfrm>
          <a:off x="2857500" y="5334000"/>
          <a:ext cx="7565792" cy="5486876"/>
        </a:xfrm>
        <a:prstGeom prst="rect">
          <a:avLst/>
        </a:prstGeom>
      </xdr:spPr>
    </xdr:pic>
    <xdr:clientData/>
  </xdr:twoCellAnchor>
  <xdr:twoCellAnchor editAs="oneCell">
    <xdr:from>
      <xdr:col>4</xdr:col>
      <xdr:colOff>85725</xdr:colOff>
      <xdr:row>63</xdr:row>
      <xdr:rowOff>142875</xdr:rowOff>
    </xdr:from>
    <xdr:to>
      <xdr:col>14</xdr:col>
      <xdr:colOff>32925</xdr:colOff>
      <xdr:row>83</xdr:row>
      <xdr:rowOff>148831</xdr:rowOff>
    </xdr:to>
    <xdr:pic>
      <xdr:nvPicPr>
        <xdr:cNvPr id="5" name="Imagen 4"/>
        <xdr:cNvPicPr>
          <a:picLocks noChangeAspect="1"/>
        </xdr:cNvPicPr>
      </xdr:nvPicPr>
      <xdr:blipFill>
        <a:blip xmlns:r="http://schemas.openxmlformats.org/officeDocument/2006/relationships" r:embed="rId3"/>
        <a:stretch>
          <a:fillRect/>
        </a:stretch>
      </xdr:blipFill>
      <xdr:spPr>
        <a:xfrm>
          <a:off x="2724150" y="11210925"/>
          <a:ext cx="7567200" cy="3625456"/>
        </a:xfrm>
        <a:prstGeom prst="rect">
          <a:avLst/>
        </a:prstGeom>
      </xdr:spPr>
    </xdr:pic>
    <xdr:clientData/>
  </xdr:twoCellAnchor>
  <xdr:twoCellAnchor editAs="oneCell">
    <xdr:from>
      <xdr:col>4</xdr:col>
      <xdr:colOff>123825</xdr:colOff>
      <xdr:row>85</xdr:row>
      <xdr:rowOff>28575</xdr:rowOff>
    </xdr:from>
    <xdr:to>
      <xdr:col>14</xdr:col>
      <xdr:colOff>71025</xdr:colOff>
      <xdr:row>108</xdr:row>
      <xdr:rowOff>177439</xdr:rowOff>
    </xdr:to>
    <xdr:pic>
      <xdr:nvPicPr>
        <xdr:cNvPr id="6" name="Imagen 5"/>
        <xdr:cNvPicPr>
          <a:picLocks noChangeAspect="1"/>
        </xdr:cNvPicPr>
      </xdr:nvPicPr>
      <xdr:blipFill>
        <a:blip xmlns:r="http://schemas.openxmlformats.org/officeDocument/2006/relationships" r:embed="rId4"/>
        <a:stretch>
          <a:fillRect/>
        </a:stretch>
      </xdr:blipFill>
      <xdr:spPr>
        <a:xfrm>
          <a:off x="2762250" y="15287625"/>
          <a:ext cx="7567200" cy="432081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57147</xdr:colOff>
      <xdr:row>33</xdr:row>
      <xdr:rowOff>154782</xdr:rowOff>
    </xdr:from>
    <xdr:to>
      <xdr:col>9</xdr:col>
      <xdr:colOff>547686</xdr:colOff>
      <xdr:row>37</xdr:row>
      <xdr:rowOff>80963</xdr:rowOff>
    </xdr:to>
    <xdr:sp macro="" textlink="">
      <xdr:nvSpPr>
        <xdr:cNvPr id="3" name="Rectángulo redondeado 2">
          <a:hlinkClick xmlns:r="http://schemas.openxmlformats.org/officeDocument/2006/relationships" r:id="rId1"/>
          <a:extLst>
            <a:ext uri="{FF2B5EF4-FFF2-40B4-BE49-F238E27FC236}">
              <a16:creationId xmlns="" xmlns:a16="http://schemas.microsoft.com/office/drawing/2014/main" id="{00000000-0008-0000-0200-000003000000}"/>
            </a:ext>
          </a:extLst>
        </xdr:cNvPr>
        <xdr:cNvSpPr/>
      </xdr:nvSpPr>
      <xdr:spPr>
        <a:xfrm>
          <a:off x="4891085" y="6215063"/>
          <a:ext cx="2776539" cy="640556"/>
        </a:xfrm>
        <a:prstGeom prst="roundRect">
          <a:avLst/>
        </a:prstGeom>
        <a:solidFill>
          <a:srgbClr val="3C86B5"/>
        </a:solidFill>
        <a:ln>
          <a:solidFill>
            <a:srgbClr val="3C86B5"/>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editAs="oneCell">
    <xdr:from>
      <xdr:col>3</xdr:col>
      <xdr:colOff>1142999</xdr:colOff>
      <xdr:row>11</xdr:row>
      <xdr:rowOff>76538</xdr:rowOff>
    </xdr:from>
    <xdr:to>
      <xdr:col>11</xdr:col>
      <xdr:colOff>333373</xdr:colOff>
      <xdr:row>32</xdr:row>
      <xdr:rowOff>135731</xdr:rowOff>
    </xdr:to>
    <xdr:pic>
      <xdr:nvPicPr>
        <xdr:cNvPr id="8" name="Imagen 7">
          <a:extLst>
            <a:ext uri="{FF2B5EF4-FFF2-40B4-BE49-F238E27FC236}">
              <a16:creationId xmlns=""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62312" y="2207757"/>
          <a:ext cx="5714999" cy="3809662"/>
        </a:xfrm>
        <a:prstGeom prst="rect">
          <a:avLst/>
        </a:prstGeom>
      </xdr:spPr>
    </xdr:pic>
    <xdr:clientData/>
  </xdr:twoCellAnchor>
  <xdr:twoCellAnchor>
    <xdr:from>
      <xdr:col>1</xdr:col>
      <xdr:colOff>226218</xdr:colOff>
      <xdr:row>2</xdr:row>
      <xdr:rowOff>62641</xdr:rowOff>
    </xdr:from>
    <xdr:to>
      <xdr:col>3</xdr:col>
      <xdr:colOff>907290</xdr:colOff>
      <xdr:row>5</xdr:row>
      <xdr:rowOff>171450</xdr:rowOff>
    </xdr:to>
    <xdr:grpSp>
      <xdr:nvGrpSpPr>
        <xdr:cNvPr id="6" name="Grupo 5"/>
        <xdr:cNvGrpSpPr/>
      </xdr:nvGrpSpPr>
      <xdr:grpSpPr>
        <a:xfrm>
          <a:off x="595312" y="372204"/>
          <a:ext cx="2431291" cy="751746"/>
          <a:chOff x="595312" y="372204"/>
          <a:chExt cx="2431291" cy="751746"/>
        </a:xfrm>
      </xdr:grpSpPr>
      <xdr:pic>
        <xdr:nvPicPr>
          <xdr:cNvPr id="5"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3"/>
          <xdr:cNvPicPr>
            <a:picLocks noChangeAspect="1"/>
          </xdr:cNvPicPr>
        </xdr:nvPicPr>
        <xdr:blipFill rotWithShape="1">
          <a:blip xmlns:r="http://schemas.openxmlformats.org/officeDocument/2006/relationships" r:embed="rId4"/>
          <a:srcRect l="3676" t="10133" r="4425" b="8797"/>
          <a:stretch/>
        </xdr:blipFill>
        <xdr:spPr>
          <a:xfrm>
            <a:off x="595312" y="452438"/>
            <a:ext cx="1488282" cy="571500"/>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74083</xdr:colOff>
      <xdr:row>2</xdr:row>
      <xdr:rowOff>84667</xdr:rowOff>
    </xdr:from>
    <xdr:to>
      <xdr:col>2</xdr:col>
      <xdr:colOff>2505374</xdr:colOff>
      <xdr:row>5</xdr:row>
      <xdr:rowOff>169663</xdr:rowOff>
    </xdr:to>
    <xdr:grpSp>
      <xdr:nvGrpSpPr>
        <xdr:cNvPr id="3" name="Grupo 2"/>
        <xdr:cNvGrpSpPr/>
      </xdr:nvGrpSpPr>
      <xdr:grpSpPr>
        <a:xfrm>
          <a:off x="538427" y="477573"/>
          <a:ext cx="2431291" cy="727934"/>
          <a:chOff x="595312" y="372204"/>
          <a:chExt cx="2431291" cy="751746"/>
        </a:xfrm>
      </xdr:grpSpPr>
      <xdr:pic>
        <xdr:nvPicPr>
          <xdr:cNvPr id="4"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12</xdr:col>
      <xdr:colOff>733425</xdr:colOff>
      <xdr:row>7</xdr:row>
      <xdr:rowOff>38100</xdr:rowOff>
    </xdr:from>
    <xdr:ext cx="923925" cy="264560"/>
    <xdr:sp macro="" textlink="">
      <xdr:nvSpPr>
        <xdr:cNvPr id="3" name="CuadroTexto 2">
          <a:extLst>
            <a:ext uri="{FF2B5EF4-FFF2-40B4-BE49-F238E27FC236}">
              <a16:creationId xmlns="" xmlns:a16="http://schemas.microsoft.com/office/drawing/2014/main" id="{00000000-0008-0000-0200-000004000000}"/>
            </a:ext>
          </a:extLst>
        </xdr:cNvPr>
        <xdr:cNvSpPr txBox="1"/>
      </xdr:nvSpPr>
      <xdr:spPr>
        <a:xfrm>
          <a:off x="21859875"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2</xdr:col>
      <xdr:colOff>404812</xdr:colOff>
      <xdr:row>4</xdr:row>
      <xdr:rowOff>107156</xdr:rowOff>
    </xdr:from>
    <xdr:to>
      <xdr:col>3</xdr:col>
      <xdr:colOff>1478791</xdr:colOff>
      <xdr:row>6</xdr:row>
      <xdr:rowOff>132621</xdr:rowOff>
    </xdr:to>
    <xdr:grpSp>
      <xdr:nvGrpSpPr>
        <xdr:cNvPr id="7" name="Grupo 6"/>
        <xdr:cNvGrpSpPr/>
      </xdr:nvGrpSpPr>
      <xdr:grpSpPr>
        <a:xfrm>
          <a:off x="809625" y="714375"/>
          <a:ext cx="2431291" cy="751746"/>
          <a:chOff x="595312" y="372204"/>
          <a:chExt cx="2431291" cy="751746"/>
        </a:xfrm>
      </xdr:grpSpPr>
      <xdr:pic>
        <xdr:nvPicPr>
          <xdr:cNvPr id="8"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Imagen 8"/>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941917</xdr:colOff>
      <xdr:row>2</xdr:row>
      <xdr:rowOff>63500</xdr:rowOff>
    </xdr:from>
    <xdr:to>
      <xdr:col>3</xdr:col>
      <xdr:colOff>1499958</xdr:colOff>
      <xdr:row>5</xdr:row>
      <xdr:rowOff>148496</xdr:rowOff>
    </xdr:to>
    <xdr:grpSp>
      <xdr:nvGrpSpPr>
        <xdr:cNvPr id="3" name="Grupo 2"/>
        <xdr:cNvGrpSpPr/>
      </xdr:nvGrpSpPr>
      <xdr:grpSpPr>
        <a:xfrm>
          <a:off x="1295703" y="485321"/>
          <a:ext cx="2435826" cy="738139"/>
          <a:chOff x="595312" y="372204"/>
          <a:chExt cx="2431291" cy="751746"/>
        </a:xfrm>
      </xdr:grpSpPr>
      <xdr:pic>
        <xdr:nvPicPr>
          <xdr:cNvPr id="4"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1386416</xdr:colOff>
      <xdr:row>3</xdr:row>
      <xdr:rowOff>74082</xdr:rowOff>
    </xdr:from>
    <xdr:to>
      <xdr:col>5</xdr:col>
      <xdr:colOff>57978</xdr:colOff>
      <xdr:row>5</xdr:row>
      <xdr:rowOff>188182</xdr:rowOff>
    </xdr:to>
    <xdr:grpSp>
      <xdr:nvGrpSpPr>
        <xdr:cNvPr id="6" name="Grupo 5"/>
        <xdr:cNvGrpSpPr/>
      </xdr:nvGrpSpPr>
      <xdr:grpSpPr>
        <a:xfrm>
          <a:off x="1735666" y="730249"/>
          <a:ext cx="2439229" cy="727933"/>
          <a:chOff x="595312" y="372204"/>
          <a:chExt cx="2431291" cy="751746"/>
        </a:xfrm>
      </xdr:grpSpPr>
      <xdr:pic>
        <xdr:nvPicPr>
          <xdr:cNvPr id="7"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7"/>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1333499</xdr:colOff>
      <xdr:row>3</xdr:row>
      <xdr:rowOff>137583</xdr:rowOff>
    </xdr:from>
    <xdr:to>
      <xdr:col>5</xdr:col>
      <xdr:colOff>5061</xdr:colOff>
      <xdr:row>5</xdr:row>
      <xdr:rowOff>251683</xdr:rowOff>
    </xdr:to>
    <xdr:grpSp>
      <xdr:nvGrpSpPr>
        <xdr:cNvPr id="3" name="Grupo 2"/>
        <xdr:cNvGrpSpPr/>
      </xdr:nvGrpSpPr>
      <xdr:grpSpPr>
        <a:xfrm>
          <a:off x="1682749" y="793750"/>
          <a:ext cx="2439229" cy="727933"/>
          <a:chOff x="595312" y="372204"/>
          <a:chExt cx="2431291" cy="751746"/>
        </a:xfrm>
      </xdr:grpSpPr>
      <xdr:pic>
        <xdr:nvPicPr>
          <xdr:cNvPr id="4"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1195916</xdr:colOff>
      <xdr:row>3</xdr:row>
      <xdr:rowOff>84666</xdr:rowOff>
    </xdr:from>
    <xdr:to>
      <xdr:col>4</xdr:col>
      <xdr:colOff>915228</xdr:colOff>
      <xdr:row>5</xdr:row>
      <xdr:rowOff>198766</xdr:rowOff>
    </xdr:to>
    <xdr:grpSp>
      <xdr:nvGrpSpPr>
        <xdr:cNvPr id="6" name="Grupo 5"/>
        <xdr:cNvGrpSpPr/>
      </xdr:nvGrpSpPr>
      <xdr:grpSpPr>
        <a:xfrm>
          <a:off x="1545166" y="740833"/>
          <a:ext cx="2439229" cy="727933"/>
          <a:chOff x="595312" y="372204"/>
          <a:chExt cx="2431291" cy="751746"/>
        </a:xfrm>
      </xdr:grpSpPr>
      <xdr:pic>
        <xdr:nvPicPr>
          <xdr:cNvPr id="7"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7"/>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1333500</xdr:colOff>
      <xdr:row>3</xdr:row>
      <xdr:rowOff>105833</xdr:rowOff>
    </xdr:from>
    <xdr:to>
      <xdr:col>5</xdr:col>
      <xdr:colOff>5062</xdr:colOff>
      <xdr:row>5</xdr:row>
      <xdr:rowOff>219933</xdr:rowOff>
    </xdr:to>
    <xdr:grpSp>
      <xdr:nvGrpSpPr>
        <xdr:cNvPr id="3" name="Grupo 2"/>
        <xdr:cNvGrpSpPr/>
      </xdr:nvGrpSpPr>
      <xdr:grpSpPr>
        <a:xfrm>
          <a:off x="1682750" y="762000"/>
          <a:ext cx="2439229" cy="727933"/>
          <a:chOff x="595312" y="372204"/>
          <a:chExt cx="2431291" cy="751746"/>
        </a:xfrm>
      </xdr:grpSpPr>
      <xdr:pic>
        <xdr:nvPicPr>
          <xdr:cNvPr id="4" name="3 Imagen" descr="cobranding GSED - HMC">
            <a:extLst>
              <a:ext uri="{FF2B5EF4-FFF2-40B4-BE49-F238E27FC236}">
                <a16:creationId xmlns="" xmlns:a16="http://schemas.microsoft.com/office/drawing/2014/main" id="{00000000-0008-0000-0200-000005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Desktop/2022/1.%20Plan%20de%20Acci&#243;n%20Institucional/Anexo%20Detallado%20Plan%20de%20Acci&#243;n%20Institucional%202022%20Versi&#243;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I"/>
      <sheetName val="Resumen PAI"/>
      <sheetName val="Control de Cambios"/>
      <sheetName val="Megas"/>
      <sheetName val="Objetivo N° 1"/>
      <sheetName val="Objetivo N° 2"/>
      <sheetName val="Objetivo N° 3"/>
      <sheetName val="Objetivo N° 4"/>
      <sheetName val="Objetivo N° 5"/>
      <sheetName val="Objetivo N° 6"/>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3"/>
  <sheetViews>
    <sheetView showGridLines="0" zoomScale="90" zoomScaleNormal="90" workbookViewId="0">
      <selection activeCell="F15" sqref="F15"/>
    </sheetView>
  </sheetViews>
  <sheetFormatPr baseColWidth="10" defaultColWidth="11.42578125"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0" width="11.42578125" style="1"/>
    <col min="11" max="11" width="0" style="1" hidden="1" customWidth="1"/>
    <col min="12" max="16384" width="11.42578125" style="1"/>
  </cols>
  <sheetData>
    <row r="1" spans="2:11" ht="14.25" customHeight="1" thickBot="1" x14ac:dyDescent="0.3"/>
    <row r="2" spans="2:11" ht="17.25" customHeight="1" thickTop="1" thickBot="1" x14ac:dyDescent="0.3">
      <c r="B2" s="127" t="s">
        <v>18</v>
      </c>
      <c r="C2" s="127"/>
      <c r="D2" s="127"/>
      <c r="E2" s="125" t="s">
        <v>38</v>
      </c>
      <c r="F2" s="125"/>
      <c r="G2" s="119" t="s">
        <v>39</v>
      </c>
      <c r="H2" s="119"/>
      <c r="I2" s="119"/>
    </row>
    <row r="3" spans="2:11" ht="17.25" customHeight="1" thickTop="1" thickBot="1" x14ac:dyDescent="0.3">
      <c r="B3" s="127"/>
      <c r="C3" s="127"/>
      <c r="D3" s="127"/>
      <c r="E3" s="125"/>
      <c r="F3" s="125"/>
      <c r="G3" s="119"/>
      <c r="H3" s="119"/>
      <c r="I3" s="119"/>
    </row>
    <row r="4" spans="2:11" ht="17.25" customHeight="1" thickTop="1" thickBot="1" x14ac:dyDescent="0.3">
      <c r="B4" s="127"/>
      <c r="C4" s="127"/>
      <c r="D4" s="127"/>
      <c r="E4" s="119" t="s">
        <v>19</v>
      </c>
      <c r="F4" s="119"/>
      <c r="G4" s="120" t="s">
        <v>109</v>
      </c>
      <c r="H4" s="120"/>
      <c r="I4" s="120"/>
    </row>
    <row r="5" spans="2:11" ht="17.25" customHeight="1" thickTop="1" thickBot="1" x14ac:dyDescent="0.3">
      <c r="B5" s="127"/>
      <c r="C5" s="127"/>
      <c r="D5" s="127"/>
      <c r="E5" s="119" t="s">
        <v>20</v>
      </c>
      <c r="F5" s="119"/>
      <c r="G5" s="119" t="s">
        <v>88</v>
      </c>
      <c r="H5" s="119"/>
      <c r="I5" s="119"/>
    </row>
    <row r="6" spans="2:11" ht="17.25" customHeight="1" thickTop="1" thickBot="1" x14ac:dyDescent="0.3">
      <c r="B6" s="127"/>
      <c r="C6" s="127"/>
      <c r="D6" s="127"/>
      <c r="E6" s="119" t="s">
        <v>21</v>
      </c>
      <c r="F6" s="119"/>
      <c r="G6" s="119" t="s">
        <v>89</v>
      </c>
      <c r="H6" s="119"/>
      <c r="I6" s="119"/>
    </row>
    <row r="7" spans="2:11" ht="14.25" customHeight="1" thickTop="1" thickBot="1" x14ac:dyDescent="0.3"/>
    <row r="8" spans="2:11" ht="8.25" customHeight="1" thickTop="1" x14ac:dyDescent="0.25">
      <c r="B8" s="3"/>
      <c r="C8" s="4"/>
      <c r="D8" s="4"/>
      <c r="E8" s="4"/>
      <c r="F8" s="4"/>
      <c r="G8" s="4"/>
      <c r="H8" s="4"/>
      <c r="I8" s="5"/>
    </row>
    <row r="9" spans="2:11" ht="48" customHeight="1" x14ac:dyDescent="0.25">
      <c r="B9" s="6"/>
      <c r="C9" s="126" t="s">
        <v>22</v>
      </c>
      <c r="D9" s="126"/>
      <c r="E9" s="126"/>
      <c r="F9" s="126"/>
      <c r="G9" s="126"/>
      <c r="H9" s="126"/>
      <c r="I9" s="7"/>
    </row>
    <row r="10" spans="2:11" ht="8.25" customHeight="1" thickBot="1" x14ac:dyDescent="0.3">
      <c r="B10" s="6"/>
      <c r="C10" s="12"/>
      <c r="D10" s="12"/>
      <c r="E10" s="12"/>
      <c r="F10" s="12"/>
      <c r="G10" s="12"/>
      <c r="H10" s="12"/>
      <c r="I10" s="7"/>
    </row>
    <row r="11" spans="2:11" ht="48" customHeight="1" thickTop="1" thickBot="1" x14ac:dyDescent="0.3">
      <c r="B11" s="6"/>
      <c r="C11" s="2" t="s">
        <v>9</v>
      </c>
      <c r="D11" s="123" t="s">
        <v>10</v>
      </c>
      <c r="E11" s="124"/>
      <c r="F11" s="2" t="s">
        <v>86</v>
      </c>
      <c r="G11" s="2" t="s">
        <v>11</v>
      </c>
      <c r="H11" s="2" t="s">
        <v>12</v>
      </c>
      <c r="I11" s="7"/>
      <c r="K11" s="1" t="s">
        <v>198</v>
      </c>
    </row>
    <row r="12" spans="2:11" ht="62.1" customHeight="1" thickTop="1" thickBot="1" x14ac:dyDescent="0.3">
      <c r="B12" s="6"/>
      <c r="C12" s="13" t="s">
        <v>16</v>
      </c>
      <c r="D12" s="121" t="s">
        <v>13</v>
      </c>
      <c r="E12" s="122"/>
      <c r="F12" s="8">
        <v>0</v>
      </c>
      <c r="G12" s="8">
        <v>1</v>
      </c>
      <c r="H12" s="8"/>
      <c r="I12" s="7"/>
      <c r="K12" s="26">
        <f>+((F12+G12)/1)-1</f>
        <v>0</v>
      </c>
    </row>
    <row r="13" spans="2:11" ht="62.1" customHeight="1" thickTop="1" thickBot="1" x14ac:dyDescent="0.3">
      <c r="B13" s="6"/>
      <c r="C13" s="13" t="s">
        <v>32</v>
      </c>
      <c r="D13" s="121" t="s">
        <v>14</v>
      </c>
      <c r="E13" s="122"/>
      <c r="F13" s="8">
        <v>0</v>
      </c>
      <c r="G13" s="8">
        <v>1</v>
      </c>
      <c r="H13" s="8"/>
      <c r="I13" s="7"/>
      <c r="K13" s="26">
        <f t="shared" ref="K13:K14" si="0">+((F13+G13)/1)-1</f>
        <v>0</v>
      </c>
    </row>
    <row r="14" spans="2:11" ht="62.1" customHeight="1" thickTop="1" thickBot="1" x14ac:dyDescent="0.3">
      <c r="B14" s="6"/>
      <c r="C14" s="13" t="s">
        <v>25</v>
      </c>
      <c r="D14" s="121" t="s">
        <v>15</v>
      </c>
      <c r="E14" s="122"/>
      <c r="F14" s="8">
        <v>0</v>
      </c>
      <c r="G14" s="8">
        <v>1</v>
      </c>
      <c r="H14" s="8"/>
      <c r="I14" s="7"/>
      <c r="K14" s="26">
        <f t="shared" si="0"/>
        <v>0</v>
      </c>
    </row>
    <row r="15" spans="2:11" ht="62.1" customHeight="1" thickTop="1" thickBot="1" x14ac:dyDescent="0.3">
      <c r="B15" s="6"/>
      <c r="C15" s="14" t="s">
        <v>26</v>
      </c>
      <c r="D15" s="121" t="s">
        <v>0</v>
      </c>
      <c r="E15" s="122"/>
      <c r="F15" s="8">
        <v>0</v>
      </c>
      <c r="G15" s="8">
        <v>29</v>
      </c>
      <c r="H15" s="8"/>
      <c r="I15" s="7"/>
      <c r="K15" s="26">
        <f>+((F15+G15)/37)-1</f>
        <v>-0.21621621621621623</v>
      </c>
    </row>
    <row r="16" spans="2:11" ht="62.1" customHeight="1" thickTop="1" thickBot="1" x14ac:dyDescent="0.3">
      <c r="B16" s="6"/>
      <c r="C16" s="14" t="s">
        <v>27</v>
      </c>
      <c r="D16" s="121" t="s">
        <v>7</v>
      </c>
      <c r="E16" s="122"/>
      <c r="F16" s="8">
        <v>0</v>
      </c>
      <c r="G16" s="8">
        <v>12</v>
      </c>
      <c r="H16" s="8"/>
      <c r="I16" s="7"/>
      <c r="K16" s="26">
        <f>+((F16+G16)/14)-1</f>
        <v>-0.1428571428571429</v>
      </c>
    </row>
    <row r="17" spans="2:11" ht="62.1" customHeight="1" thickTop="1" thickBot="1" x14ac:dyDescent="0.3">
      <c r="B17" s="6"/>
      <c r="C17" s="15" t="s">
        <v>28</v>
      </c>
      <c r="D17" s="121" t="s">
        <v>7</v>
      </c>
      <c r="E17" s="122"/>
      <c r="F17" s="8">
        <v>3</v>
      </c>
      <c r="G17" s="8">
        <v>15</v>
      </c>
      <c r="H17" s="8"/>
      <c r="I17" s="7"/>
      <c r="K17" s="26">
        <f>+((F17+G17)/22)-1</f>
        <v>-0.18181818181818177</v>
      </c>
    </row>
    <row r="18" spans="2:11" ht="62.1" customHeight="1" thickTop="1" thickBot="1" x14ac:dyDescent="0.3">
      <c r="B18" s="6"/>
      <c r="C18" s="15" t="s">
        <v>29</v>
      </c>
      <c r="D18" s="121" t="s">
        <v>7</v>
      </c>
      <c r="E18" s="122"/>
      <c r="F18" s="8">
        <v>4</v>
      </c>
      <c r="G18" s="8">
        <v>5</v>
      </c>
      <c r="H18" s="8"/>
      <c r="I18" s="7"/>
      <c r="K18" s="26">
        <f>+((F18+G18)/15)-1</f>
        <v>-0.4</v>
      </c>
    </row>
    <row r="19" spans="2:11" ht="62.1" customHeight="1" thickTop="1" thickBot="1" x14ac:dyDescent="0.3">
      <c r="B19" s="6"/>
      <c r="C19" s="16" t="s">
        <v>30</v>
      </c>
      <c r="D19" s="121" t="s">
        <v>7</v>
      </c>
      <c r="E19" s="122"/>
      <c r="F19" s="8">
        <v>3</v>
      </c>
      <c r="G19" s="8">
        <v>8</v>
      </c>
      <c r="H19" s="8"/>
      <c r="I19" s="7"/>
      <c r="K19" s="26">
        <f>+((F19+G19)/12)-1</f>
        <v>-8.333333333333337E-2</v>
      </c>
    </row>
    <row r="20" spans="2:11" ht="62.1" customHeight="1" thickTop="1" thickBot="1" x14ac:dyDescent="0.3">
      <c r="B20" s="6"/>
      <c r="C20" s="16" t="s">
        <v>31</v>
      </c>
      <c r="D20" s="121" t="s">
        <v>7</v>
      </c>
      <c r="E20" s="122"/>
      <c r="F20" s="8">
        <v>4</v>
      </c>
      <c r="G20" s="8">
        <v>14</v>
      </c>
      <c r="H20" s="8"/>
      <c r="I20" s="7"/>
      <c r="K20" s="26">
        <f>+((F20+G20)/30)-1</f>
        <v>-0.4</v>
      </c>
    </row>
    <row r="21" spans="2:11" ht="62.1" customHeight="1" thickTop="1" thickBot="1" x14ac:dyDescent="0.3">
      <c r="B21" s="6"/>
      <c r="C21" s="118" t="s">
        <v>197</v>
      </c>
      <c r="D21" s="118"/>
      <c r="E21" s="118"/>
      <c r="F21" s="8">
        <f>+SUM(F12:F20)</f>
        <v>14</v>
      </c>
      <c r="G21" s="8">
        <f>+SUM(G12:G20)</f>
        <v>86</v>
      </c>
      <c r="H21" s="8"/>
      <c r="I21" s="7"/>
    </row>
    <row r="22" spans="2:11" ht="8.25" customHeight="1" thickTop="1" thickBot="1" x14ac:dyDescent="0.3">
      <c r="B22" s="9"/>
      <c r="C22" s="10"/>
      <c r="D22" s="10"/>
      <c r="E22" s="10"/>
      <c r="F22" s="10"/>
      <c r="G22" s="10"/>
      <c r="H22" s="10"/>
      <c r="I22" s="11"/>
    </row>
    <row r="23" spans="2:11" ht="16.5" thickTop="1" x14ac:dyDescent="0.25"/>
  </sheetData>
  <mergeCells count="22">
    <mergeCell ref="D18:E18"/>
    <mergeCell ref="D19:E19"/>
    <mergeCell ref="D20:E20"/>
    <mergeCell ref="B2:D2"/>
    <mergeCell ref="B3:D6"/>
    <mergeCell ref="D16:E16"/>
    <mergeCell ref="C21:E21"/>
    <mergeCell ref="G2:I3"/>
    <mergeCell ref="G4:I4"/>
    <mergeCell ref="G5:I5"/>
    <mergeCell ref="G6:I6"/>
    <mergeCell ref="D15:E15"/>
    <mergeCell ref="D11:E11"/>
    <mergeCell ref="E2:F3"/>
    <mergeCell ref="E4:F4"/>
    <mergeCell ref="E5:F5"/>
    <mergeCell ref="E6:F6"/>
    <mergeCell ref="C9:H9"/>
    <mergeCell ref="D12:E12"/>
    <mergeCell ref="D13:E13"/>
    <mergeCell ref="D14:E14"/>
    <mergeCell ref="D17:E17"/>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09"/>
  <sheetViews>
    <sheetView showGridLines="0" topLeftCell="A10" workbookViewId="0">
      <selection activeCell="P10" sqref="P10"/>
    </sheetView>
  </sheetViews>
  <sheetFormatPr baseColWidth="10" defaultRowHeight="14.25" x14ac:dyDescent="0.2"/>
  <cols>
    <col min="1" max="1" width="5.28515625" style="51" customWidth="1"/>
    <col min="2" max="2" width="4" style="51" customWidth="1"/>
    <col min="3" max="16384" width="11.42578125" style="51"/>
  </cols>
  <sheetData>
    <row r="1" spans="2:18" ht="15" thickBot="1" x14ac:dyDescent="0.25"/>
    <row r="2" spans="2:18" ht="15" thickTop="1" x14ac:dyDescent="0.2">
      <c r="B2" s="52"/>
      <c r="C2" s="53"/>
      <c r="D2" s="53"/>
      <c r="E2" s="53"/>
      <c r="F2" s="53"/>
      <c r="G2" s="53"/>
      <c r="H2" s="53"/>
      <c r="I2" s="53"/>
      <c r="J2" s="53"/>
      <c r="K2" s="53"/>
      <c r="L2" s="53"/>
      <c r="M2" s="53"/>
      <c r="N2" s="53"/>
      <c r="O2" s="53"/>
      <c r="P2" s="53"/>
      <c r="Q2" s="53"/>
      <c r="R2" s="54"/>
    </row>
    <row r="3" spans="2:18" ht="37.5" customHeight="1" x14ac:dyDescent="0.2">
      <c r="B3" s="55"/>
      <c r="C3" s="128" t="s">
        <v>551</v>
      </c>
      <c r="D3" s="128"/>
      <c r="E3" s="128"/>
      <c r="F3" s="128"/>
      <c r="G3" s="128"/>
      <c r="H3" s="128"/>
      <c r="I3" s="128"/>
      <c r="J3" s="128"/>
      <c r="K3" s="128"/>
      <c r="L3" s="128"/>
      <c r="M3" s="128"/>
      <c r="N3" s="128"/>
      <c r="O3" s="128"/>
      <c r="P3" s="128"/>
      <c r="Q3" s="128"/>
      <c r="R3" s="56"/>
    </row>
    <row r="4" spans="2:18" x14ac:dyDescent="0.2">
      <c r="B4" s="55"/>
      <c r="C4" s="57"/>
      <c r="D4" s="57"/>
      <c r="E4" s="57"/>
      <c r="F4" s="57"/>
      <c r="G4" s="57"/>
      <c r="H4" s="57"/>
      <c r="I4" s="57"/>
      <c r="J4" s="57"/>
      <c r="K4" s="57"/>
      <c r="L4" s="57"/>
      <c r="M4" s="57"/>
      <c r="N4" s="57"/>
      <c r="O4" s="57"/>
      <c r="P4" s="57"/>
      <c r="Q4" s="57"/>
      <c r="R4" s="56"/>
    </row>
    <row r="5" spans="2:18" x14ac:dyDescent="0.2">
      <c r="B5" s="55"/>
      <c r="C5" s="57"/>
      <c r="D5" s="57"/>
      <c r="E5" s="57"/>
      <c r="F5" s="57"/>
      <c r="G5" s="57"/>
      <c r="H5" s="57"/>
      <c r="I5" s="57"/>
      <c r="J5" s="57"/>
      <c r="K5" s="57"/>
      <c r="L5" s="57"/>
      <c r="M5" s="57"/>
      <c r="N5" s="57"/>
      <c r="O5" s="57"/>
      <c r="P5" s="57"/>
      <c r="Q5" s="57"/>
      <c r="R5" s="56"/>
    </row>
    <row r="6" spans="2:18" x14ac:dyDescent="0.2">
      <c r="B6" s="55"/>
      <c r="C6" s="57"/>
      <c r="D6" s="57"/>
      <c r="E6" s="57"/>
      <c r="F6" s="57"/>
      <c r="G6" s="57"/>
      <c r="H6" s="57"/>
      <c r="I6" s="57"/>
      <c r="J6" s="57"/>
      <c r="K6" s="57"/>
      <c r="L6" s="57"/>
      <c r="M6" s="57"/>
      <c r="N6" s="57"/>
      <c r="O6" s="57"/>
      <c r="P6" s="57"/>
      <c r="Q6" s="57"/>
      <c r="R6" s="56"/>
    </row>
    <row r="7" spans="2:18" x14ac:dyDescent="0.2">
      <c r="B7" s="55"/>
      <c r="C7" s="57"/>
      <c r="D7" s="57"/>
      <c r="E7" s="57"/>
      <c r="F7" s="57"/>
      <c r="G7" s="57"/>
      <c r="H7" s="57"/>
      <c r="I7" s="57"/>
      <c r="J7" s="57"/>
      <c r="K7" s="57"/>
      <c r="L7" s="57"/>
      <c r="M7" s="57"/>
      <c r="N7" s="57"/>
      <c r="O7" s="57"/>
      <c r="P7" s="57"/>
      <c r="Q7" s="57"/>
      <c r="R7" s="56"/>
    </row>
    <row r="8" spans="2:18" x14ac:dyDescent="0.2">
      <c r="B8" s="55"/>
      <c r="C8" s="57"/>
      <c r="D8" s="57"/>
      <c r="E8" s="57"/>
      <c r="F8" s="57"/>
      <c r="G8" s="57"/>
      <c r="H8" s="57"/>
      <c r="I8" s="57"/>
      <c r="J8" s="57"/>
      <c r="K8" s="57"/>
      <c r="L8" s="57"/>
      <c r="M8" s="57"/>
      <c r="N8" s="57"/>
      <c r="O8" s="57"/>
      <c r="P8" s="57"/>
      <c r="Q8" s="57"/>
      <c r="R8" s="56"/>
    </row>
    <row r="9" spans="2:18" x14ac:dyDescent="0.2">
      <c r="B9" s="55"/>
      <c r="C9" s="57"/>
      <c r="D9" s="57"/>
      <c r="E9" s="57"/>
      <c r="F9" s="57"/>
      <c r="G9" s="57"/>
      <c r="H9" s="57"/>
      <c r="I9" s="57"/>
      <c r="J9" s="57"/>
      <c r="K9" s="57"/>
      <c r="L9" s="57"/>
      <c r="M9" s="57"/>
      <c r="N9" s="57"/>
      <c r="O9" s="57"/>
      <c r="P9" s="57"/>
      <c r="Q9" s="57"/>
      <c r="R9" s="56"/>
    </row>
    <row r="10" spans="2:18" x14ac:dyDescent="0.2">
      <c r="B10" s="55"/>
      <c r="C10" s="57"/>
      <c r="D10" s="57"/>
      <c r="E10" s="57"/>
      <c r="F10" s="57"/>
      <c r="G10" s="57"/>
      <c r="H10" s="57"/>
      <c r="I10" s="57"/>
      <c r="J10" s="57"/>
      <c r="K10" s="57"/>
      <c r="L10" s="57"/>
      <c r="M10" s="57"/>
      <c r="N10" s="57"/>
      <c r="O10" s="57"/>
      <c r="P10" s="57"/>
      <c r="Q10" s="57"/>
      <c r="R10" s="56"/>
    </row>
    <row r="11" spans="2:18" x14ac:dyDescent="0.2">
      <c r="B11" s="55"/>
      <c r="C11" s="57"/>
      <c r="D11" s="57"/>
      <c r="E11" s="57"/>
      <c r="F11" s="57"/>
      <c r="G11" s="57"/>
      <c r="H11" s="57"/>
      <c r="I11" s="57"/>
      <c r="J11" s="57"/>
      <c r="K11" s="57"/>
      <c r="L11" s="57"/>
      <c r="M11" s="57"/>
      <c r="N11" s="57"/>
      <c r="O11" s="57"/>
      <c r="P11" s="57"/>
      <c r="Q11" s="57"/>
      <c r="R11" s="56"/>
    </row>
    <row r="12" spans="2:18" x14ac:dyDescent="0.2">
      <c r="B12" s="55"/>
      <c r="C12" s="57"/>
      <c r="D12" s="57"/>
      <c r="E12" s="57"/>
      <c r="F12" s="57"/>
      <c r="G12" s="57"/>
      <c r="H12" s="57"/>
      <c r="I12" s="57"/>
      <c r="J12" s="57"/>
      <c r="K12" s="57"/>
      <c r="L12" s="57"/>
      <c r="M12" s="57"/>
      <c r="N12" s="57"/>
      <c r="O12" s="57"/>
      <c r="P12" s="57"/>
      <c r="Q12" s="57"/>
      <c r="R12" s="56"/>
    </row>
    <row r="13" spans="2:18" x14ac:dyDescent="0.2">
      <c r="B13" s="55"/>
      <c r="C13" s="57"/>
      <c r="D13" s="57"/>
      <c r="E13" s="57"/>
      <c r="F13" s="57"/>
      <c r="G13" s="57"/>
      <c r="H13" s="57"/>
      <c r="I13" s="57"/>
      <c r="J13" s="57"/>
      <c r="K13" s="57"/>
      <c r="L13" s="57"/>
      <c r="M13" s="57"/>
      <c r="N13" s="57"/>
      <c r="O13" s="57"/>
      <c r="P13" s="57"/>
      <c r="Q13" s="57"/>
      <c r="R13" s="56"/>
    </row>
    <row r="14" spans="2:18" x14ac:dyDescent="0.2">
      <c r="B14" s="55"/>
      <c r="C14" s="57"/>
      <c r="D14" s="57"/>
      <c r="E14" s="57"/>
      <c r="F14" s="57"/>
      <c r="G14" s="57"/>
      <c r="H14" s="57"/>
      <c r="I14" s="57"/>
      <c r="J14" s="57"/>
      <c r="K14" s="57"/>
      <c r="L14" s="57"/>
      <c r="M14" s="57"/>
      <c r="N14" s="57"/>
      <c r="O14" s="57"/>
      <c r="P14" s="57"/>
      <c r="Q14" s="57"/>
      <c r="R14" s="56"/>
    </row>
    <row r="15" spans="2:18" x14ac:dyDescent="0.2">
      <c r="B15" s="55"/>
      <c r="C15" s="57"/>
      <c r="D15" s="57"/>
      <c r="E15" s="57"/>
      <c r="F15" s="57"/>
      <c r="G15" s="57"/>
      <c r="H15" s="57"/>
      <c r="I15" s="57"/>
      <c r="J15" s="57"/>
      <c r="K15" s="57"/>
      <c r="L15" s="57"/>
      <c r="M15" s="57"/>
      <c r="N15" s="57"/>
      <c r="O15" s="57"/>
      <c r="P15" s="57"/>
      <c r="Q15" s="57"/>
      <c r="R15" s="56"/>
    </row>
    <row r="16" spans="2:18" x14ac:dyDescent="0.2">
      <c r="B16" s="55"/>
      <c r="C16" s="57"/>
      <c r="D16" s="57"/>
      <c r="E16" s="57"/>
      <c r="F16" s="57"/>
      <c r="G16" s="57"/>
      <c r="H16" s="57"/>
      <c r="I16" s="57"/>
      <c r="J16" s="57"/>
      <c r="K16" s="57"/>
      <c r="L16" s="57"/>
      <c r="M16" s="57"/>
      <c r="N16" s="57"/>
      <c r="O16" s="57"/>
      <c r="P16" s="57"/>
      <c r="Q16" s="57"/>
      <c r="R16" s="56"/>
    </row>
    <row r="17" spans="2:18" x14ac:dyDescent="0.2">
      <c r="B17" s="55"/>
      <c r="C17" s="57"/>
      <c r="D17" s="57"/>
      <c r="E17" s="57"/>
      <c r="F17" s="57"/>
      <c r="G17" s="57"/>
      <c r="H17" s="57"/>
      <c r="I17" s="57"/>
      <c r="J17" s="57"/>
      <c r="K17" s="57"/>
      <c r="L17" s="57"/>
      <c r="M17" s="57"/>
      <c r="N17" s="57"/>
      <c r="O17" s="57"/>
      <c r="P17" s="57"/>
      <c r="Q17" s="57"/>
      <c r="R17" s="56"/>
    </row>
    <row r="18" spans="2:18" x14ac:dyDescent="0.2">
      <c r="B18" s="55"/>
      <c r="C18" s="57"/>
      <c r="D18" s="57"/>
      <c r="E18" s="57"/>
      <c r="F18" s="57"/>
      <c r="G18" s="57"/>
      <c r="H18" s="57"/>
      <c r="I18" s="57"/>
      <c r="J18" s="57"/>
      <c r="K18" s="57"/>
      <c r="L18" s="57"/>
      <c r="M18" s="57"/>
      <c r="N18" s="57"/>
      <c r="O18" s="57"/>
      <c r="P18" s="57"/>
      <c r="Q18" s="57"/>
      <c r="R18" s="56"/>
    </row>
    <row r="19" spans="2:18" x14ac:dyDescent="0.2">
      <c r="B19" s="55"/>
      <c r="C19" s="57"/>
      <c r="D19" s="57"/>
      <c r="E19" s="57"/>
      <c r="F19" s="57"/>
      <c r="G19" s="57"/>
      <c r="H19" s="57"/>
      <c r="I19" s="57"/>
      <c r="J19" s="57"/>
      <c r="K19" s="57"/>
      <c r="L19" s="57"/>
      <c r="M19" s="57"/>
      <c r="N19" s="57"/>
      <c r="O19" s="57"/>
      <c r="P19" s="57"/>
      <c r="Q19" s="57"/>
      <c r="R19" s="56"/>
    </row>
    <row r="20" spans="2:18" x14ac:dyDescent="0.2">
      <c r="B20" s="55"/>
      <c r="C20" s="57"/>
      <c r="D20" s="57"/>
      <c r="E20" s="57"/>
      <c r="F20" s="57"/>
      <c r="G20" s="57"/>
      <c r="H20" s="57"/>
      <c r="I20" s="57"/>
      <c r="J20" s="57"/>
      <c r="K20" s="57"/>
      <c r="L20" s="57"/>
      <c r="M20" s="57"/>
      <c r="N20" s="57"/>
      <c r="O20" s="57"/>
      <c r="P20" s="57"/>
      <c r="Q20" s="57"/>
      <c r="R20" s="56"/>
    </row>
    <row r="21" spans="2:18" x14ac:dyDescent="0.2">
      <c r="B21" s="55"/>
      <c r="C21" s="57"/>
      <c r="D21" s="57"/>
      <c r="E21" s="57"/>
      <c r="F21" s="57"/>
      <c r="G21" s="57"/>
      <c r="H21" s="57"/>
      <c r="I21" s="57"/>
      <c r="J21" s="57"/>
      <c r="K21" s="57"/>
      <c r="L21" s="57"/>
      <c r="M21" s="57"/>
      <c r="N21" s="57"/>
      <c r="O21" s="57"/>
      <c r="P21" s="57"/>
      <c r="Q21" s="57"/>
      <c r="R21" s="56"/>
    </row>
    <row r="22" spans="2:18" x14ac:dyDescent="0.2">
      <c r="B22" s="55"/>
      <c r="C22" s="57"/>
      <c r="D22" s="57"/>
      <c r="E22" s="57"/>
      <c r="F22" s="57"/>
      <c r="G22" s="57"/>
      <c r="H22" s="57"/>
      <c r="I22" s="57"/>
      <c r="J22" s="57"/>
      <c r="K22" s="57"/>
      <c r="L22" s="57"/>
      <c r="M22" s="57"/>
      <c r="N22" s="57"/>
      <c r="O22" s="57"/>
      <c r="P22" s="57"/>
      <c r="Q22" s="57"/>
      <c r="R22" s="56"/>
    </row>
    <row r="23" spans="2:18" x14ac:dyDescent="0.2">
      <c r="B23" s="55"/>
      <c r="C23" s="57"/>
      <c r="D23" s="57"/>
      <c r="E23" s="57"/>
      <c r="F23" s="57"/>
      <c r="G23" s="57"/>
      <c r="H23" s="57"/>
      <c r="I23" s="57"/>
      <c r="J23" s="57"/>
      <c r="K23" s="57"/>
      <c r="L23" s="57"/>
      <c r="M23" s="57"/>
      <c r="N23" s="57"/>
      <c r="O23" s="57"/>
      <c r="P23" s="57"/>
      <c r="Q23" s="57"/>
      <c r="R23" s="56"/>
    </row>
    <row r="24" spans="2:18" x14ac:dyDescent="0.2">
      <c r="B24" s="55"/>
      <c r="C24" s="57"/>
      <c r="D24" s="57"/>
      <c r="E24" s="57"/>
      <c r="F24" s="57"/>
      <c r="G24" s="57"/>
      <c r="H24" s="57"/>
      <c r="I24" s="57"/>
      <c r="J24" s="57"/>
      <c r="K24" s="57"/>
      <c r="L24" s="57"/>
      <c r="M24" s="57"/>
      <c r="N24" s="57"/>
      <c r="O24" s="57"/>
      <c r="P24" s="57"/>
      <c r="Q24" s="57"/>
      <c r="R24" s="56"/>
    </row>
    <row r="25" spans="2:18" x14ac:dyDescent="0.2">
      <c r="B25" s="55"/>
      <c r="C25" s="57"/>
      <c r="D25" s="57"/>
      <c r="E25" s="57"/>
      <c r="F25" s="57"/>
      <c r="G25" s="57"/>
      <c r="H25" s="57"/>
      <c r="I25" s="57"/>
      <c r="J25" s="57"/>
      <c r="K25" s="57"/>
      <c r="L25" s="57"/>
      <c r="M25" s="57"/>
      <c r="N25" s="57"/>
      <c r="O25" s="57"/>
      <c r="P25" s="57"/>
      <c r="Q25" s="57"/>
      <c r="R25" s="56"/>
    </row>
    <row r="26" spans="2:18" x14ac:dyDescent="0.2">
      <c r="B26" s="55"/>
      <c r="C26" s="57"/>
      <c r="D26" s="57"/>
      <c r="E26" s="57"/>
      <c r="F26" s="57"/>
      <c r="G26" s="57"/>
      <c r="H26" s="57"/>
      <c r="I26" s="57"/>
      <c r="J26" s="57"/>
      <c r="K26" s="57"/>
      <c r="L26" s="57"/>
      <c r="M26" s="57"/>
      <c r="N26" s="57"/>
      <c r="O26" s="57"/>
      <c r="P26" s="57"/>
      <c r="Q26" s="57"/>
      <c r="R26" s="56"/>
    </row>
    <row r="27" spans="2:18" x14ac:dyDescent="0.2">
      <c r="B27" s="55"/>
      <c r="C27" s="57"/>
      <c r="D27" s="57"/>
      <c r="E27" s="57"/>
      <c r="F27" s="57"/>
      <c r="G27" s="57"/>
      <c r="H27" s="57"/>
      <c r="I27" s="57"/>
      <c r="J27" s="57"/>
      <c r="K27" s="57"/>
      <c r="L27" s="57"/>
      <c r="M27" s="57"/>
      <c r="N27" s="57"/>
      <c r="O27" s="57"/>
      <c r="P27" s="57"/>
      <c r="Q27" s="57"/>
      <c r="R27" s="56"/>
    </row>
    <row r="28" spans="2:18" x14ac:dyDescent="0.2">
      <c r="B28" s="55"/>
      <c r="C28" s="57"/>
      <c r="D28" s="57"/>
      <c r="E28" s="57"/>
      <c r="F28" s="57"/>
      <c r="G28" s="57"/>
      <c r="H28" s="57"/>
      <c r="I28" s="57"/>
      <c r="J28" s="57"/>
      <c r="K28" s="57"/>
      <c r="L28" s="57"/>
      <c r="M28" s="57"/>
      <c r="N28" s="57"/>
      <c r="O28" s="57"/>
      <c r="P28" s="57"/>
      <c r="Q28" s="57"/>
      <c r="R28" s="56"/>
    </row>
    <row r="29" spans="2:18" x14ac:dyDescent="0.2">
      <c r="B29" s="55"/>
      <c r="C29" s="57"/>
      <c r="D29" s="57"/>
      <c r="E29" s="57"/>
      <c r="F29" s="57"/>
      <c r="G29" s="57"/>
      <c r="H29" s="57"/>
      <c r="I29" s="57"/>
      <c r="J29" s="57"/>
      <c r="K29" s="57"/>
      <c r="L29" s="57"/>
      <c r="M29" s="57"/>
      <c r="N29" s="57"/>
      <c r="O29" s="57"/>
      <c r="P29" s="57"/>
      <c r="Q29" s="57"/>
      <c r="R29" s="56"/>
    </row>
    <row r="30" spans="2:18" x14ac:dyDescent="0.2">
      <c r="B30" s="55"/>
      <c r="C30" s="57"/>
      <c r="D30" s="57"/>
      <c r="E30" s="57"/>
      <c r="F30" s="57"/>
      <c r="G30" s="57"/>
      <c r="H30" s="57"/>
      <c r="I30" s="57"/>
      <c r="J30" s="57"/>
      <c r="K30" s="57"/>
      <c r="L30" s="57"/>
      <c r="M30" s="57"/>
      <c r="N30" s="57"/>
      <c r="O30" s="57"/>
      <c r="P30" s="57"/>
      <c r="Q30" s="57"/>
      <c r="R30" s="56"/>
    </row>
    <row r="31" spans="2:18" x14ac:dyDescent="0.2">
      <c r="B31" s="55"/>
      <c r="C31" s="57"/>
      <c r="D31" s="57"/>
      <c r="E31" s="57"/>
      <c r="F31" s="57"/>
      <c r="G31" s="57"/>
      <c r="H31" s="57"/>
      <c r="I31" s="57"/>
      <c r="J31" s="57"/>
      <c r="K31" s="57"/>
      <c r="L31" s="57"/>
      <c r="M31" s="57"/>
      <c r="N31" s="57"/>
      <c r="O31" s="57"/>
      <c r="P31" s="57"/>
      <c r="Q31" s="57"/>
      <c r="R31" s="56"/>
    </row>
    <row r="32" spans="2:18" x14ac:dyDescent="0.2">
      <c r="B32" s="55"/>
      <c r="C32" s="57"/>
      <c r="D32" s="57"/>
      <c r="E32" s="57"/>
      <c r="F32" s="57"/>
      <c r="G32" s="57"/>
      <c r="H32" s="57"/>
      <c r="I32" s="57"/>
      <c r="J32" s="57"/>
      <c r="K32" s="57"/>
      <c r="L32" s="57"/>
      <c r="M32" s="57"/>
      <c r="N32" s="57"/>
      <c r="O32" s="57"/>
      <c r="P32" s="57"/>
      <c r="Q32" s="57"/>
      <c r="R32" s="56"/>
    </row>
    <row r="33" spans="2:18" x14ac:dyDescent="0.2">
      <c r="B33" s="55"/>
      <c r="C33" s="57"/>
      <c r="D33" s="57"/>
      <c r="E33" s="57"/>
      <c r="F33" s="57"/>
      <c r="G33" s="57"/>
      <c r="H33" s="57"/>
      <c r="I33" s="57"/>
      <c r="J33" s="57"/>
      <c r="K33" s="57"/>
      <c r="L33" s="57"/>
      <c r="M33" s="57"/>
      <c r="N33" s="57"/>
      <c r="O33" s="57"/>
      <c r="P33" s="57"/>
      <c r="Q33" s="57"/>
      <c r="R33" s="56"/>
    </row>
    <row r="34" spans="2:18" x14ac:dyDescent="0.2">
      <c r="B34" s="55"/>
      <c r="C34" s="57"/>
      <c r="D34" s="57"/>
      <c r="E34" s="57"/>
      <c r="F34" s="57"/>
      <c r="G34" s="57"/>
      <c r="H34" s="57"/>
      <c r="I34" s="57"/>
      <c r="J34" s="57"/>
      <c r="K34" s="57"/>
      <c r="L34" s="57"/>
      <c r="M34" s="57"/>
      <c r="N34" s="57"/>
      <c r="O34" s="57"/>
      <c r="P34" s="57"/>
      <c r="Q34" s="57"/>
      <c r="R34" s="56"/>
    </row>
    <row r="35" spans="2:18" x14ac:dyDescent="0.2">
      <c r="B35" s="55"/>
      <c r="C35" s="57"/>
      <c r="D35" s="57"/>
      <c r="E35" s="57"/>
      <c r="F35" s="57"/>
      <c r="G35" s="57"/>
      <c r="H35" s="57"/>
      <c r="I35" s="57"/>
      <c r="J35" s="57"/>
      <c r="K35" s="57"/>
      <c r="L35" s="57"/>
      <c r="M35" s="57"/>
      <c r="N35" s="57"/>
      <c r="O35" s="57"/>
      <c r="P35" s="57"/>
      <c r="Q35" s="57"/>
      <c r="R35" s="56"/>
    </row>
    <row r="36" spans="2:18" x14ac:dyDescent="0.2">
      <c r="B36" s="55"/>
      <c r="C36" s="57"/>
      <c r="D36" s="57"/>
      <c r="E36" s="57"/>
      <c r="F36" s="57"/>
      <c r="G36" s="57"/>
      <c r="H36" s="57"/>
      <c r="I36" s="57"/>
      <c r="J36" s="57"/>
      <c r="K36" s="57"/>
      <c r="L36" s="57"/>
      <c r="M36" s="57"/>
      <c r="N36" s="57"/>
      <c r="O36" s="57"/>
      <c r="P36" s="57"/>
      <c r="Q36" s="57"/>
      <c r="R36" s="56"/>
    </row>
    <row r="37" spans="2:18" x14ac:dyDescent="0.2">
      <c r="B37" s="55"/>
      <c r="C37" s="57"/>
      <c r="D37" s="57"/>
      <c r="E37" s="57"/>
      <c r="F37" s="57"/>
      <c r="G37" s="57"/>
      <c r="H37" s="57"/>
      <c r="I37" s="57"/>
      <c r="J37" s="57"/>
      <c r="K37" s="57"/>
      <c r="L37" s="57"/>
      <c r="M37" s="57"/>
      <c r="N37" s="57"/>
      <c r="O37" s="57"/>
      <c r="P37" s="57"/>
      <c r="Q37" s="57"/>
      <c r="R37" s="56"/>
    </row>
    <row r="38" spans="2:18" x14ac:dyDescent="0.2">
      <c r="B38" s="55"/>
      <c r="C38" s="57"/>
      <c r="D38" s="57"/>
      <c r="E38" s="57"/>
      <c r="F38" s="57"/>
      <c r="G38" s="57"/>
      <c r="H38" s="57"/>
      <c r="I38" s="57"/>
      <c r="J38" s="57"/>
      <c r="K38" s="57"/>
      <c r="L38" s="57"/>
      <c r="M38" s="57"/>
      <c r="N38" s="57"/>
      <c r="O38" s="57"/>
      <c r="P38" s="57"/>
      <c r="Q38" s="57"/>
      <c r="R38" s="56"/>
    </row>
    <row r="39" spans="2:18" x14ac:dyDescent="0.2">
      <c r="B39" s="55"/>
      <c r="C39" s="57"/>
      <c r="D39" s="57"/>
      <c r="E39" s="57"/>
      <c r="F39" s="57"/>
      <c r="G39" s="57"/>
      <c r="H39" s="57"/>
      <c r="I39" s="57"/>
      <c r="J39" s="57"/>
      <c r="K39" s="57"/>
      <c r="L39" s="57"/>
      <c r="M39" s="57"/>
      <c r="N39" s="57"/>
      <c r="O39" s="57"/>
      <c r="P39" s="57"/>
      <c r="Q39" s="57"/>
      <c r="R39" s="56"/>
    </row>
    <row r="40" spans="2:18" x14ac:dyDescent="0.2">
      <c r="B40" s="55"/>
      <c r="C40" s="57"/>
      <c r="D40" s="57"/>
      <c r="E40" s="57"/>
      <c r="F40" s="57"/>
      <c r="G40" s="57"/>
      <c r="H40" s="57"/>
      <c r="I40" s="57"/>
      <c r="J40" s="57"/>
      <c r="K40" s="57"/>
      <c r="L40" s="57"/>
      <c r="M40" s="57"/>
      <c r="N40" s="57"/>
      <c r="O40" s="57"/>
      <c r="P40" s="57"/>
      <c r="Q40" s="57"/>
      <c r="R40" s="56"/>
    </row>
    <row r="41" spans="2:18" x14ac:dyDescent="0.2">
      <c r="B41" s="55"/>
      <c r="C41" s="57"/>
      <c r="D41" s="57"/>
      <c r="E41" s="57"/>
      <c r="F41" s="57"/>
      <c r="G41" s="57"/>
      <c r="H41" s="57"/>
      <c r="I41" s="57"/>
      <c r="J41" s="57"/>
      <c r="K41" s="57"/>
      <c r="L41" s="57"/>
      <c r="M41" s="57"/>
      <c r="N41" s="57"/>
      <c r="O41" s="57"/>
      <c r="P41" s="57"/>
      <c r="Q41" s="57"/>
      <c r="R41" s="56"/>
    </row>
    <row r="42" spans="2:18" x14ac:dyDescent="0.2">
      <c r="B42" s="55"/>
      <c r="C42" s="57"/>
      <c r="D42" s="57"/>
      <c r="E42" s="57"/>
      <c r="F42" s="57"/>
      <c r="G42" s="57"/>
      <c r="H42" s="57"/>
      <c r="I42" s="57"/>
      <c r="J42" s="57"/>
      <c r="K42" s="57"/>
      <c r="L42" s="57"/>
      <c r="M42" s="57"/>
      <c r="N42" s="57"/>
      <c r="O42" s="57"/>
      <c r="P42" s="57"/>
      <c r="Q42" s="57"/>
      <c r="R42" s="56"/>
    </row>
    <row r="43" spans="2:18" x14ac:dyDescent="0.2">
      <c r="B43" s="55"/>
      <c r="C43" s="57"/>
      <c r="D43" s="57"/>
      <c r="E43" s="57"/>
      <c r="F43" s="57"/>
      <c r="G43" s="57"/>
      <c r="H43" s="57"/>
      <c r="I43" s="57"/>
      <c r="J43" s="57"/>
      <c r="K43" s="57"/>
      <c r="L43" s="57"/>
      <c r="M43" s="57"/>
      <c r="N43" s="57"/>
      <c r="O43" s="57"/>
      <c r="P43" s="57"/>
      <c r="Q43" s="57"/>
      <c r="R43" s="56"/>
    </row>
    <row r="44" spans="2:18" x14ac:dyDescent="0.2">
      <c r="B44" s="55"/>
      <c r="C44" s="57"/>
      <c r="D44" s="57"/>
      <c r="E44" s="57"/>
      <c r="F44" s="57"/>
      <c r="G44" s="57"/>
      <c r="H44" s="57"/>
      <c r="I44" s="57"/>
      <c r="J44" s="57"/>
      <c r="K44" s="57"/>
      <c r="L44" s="57"/>
      <c r="M44" s="57"/>
      <c r="N44" s="57"/>
      <c r="O44" s="57"/>
      <c r="P44" s="57"/>
      <c r="Q44" s="57"/>
      <c r="R44" s="56"/>
    </row>
    <row r="45" spans="2:18" x14ac:dyDescent="0.2">
      <c r="B45" s="55"/>
      <c r="C45" s="57"/>
      <c r="D45" s="57"/>
      <c r="E45" s="57"/>
      <c r="F45" s="57"/>
      <c r="G45" s="57"/>
      <c r="H45" s="57"/>
      <c r="I45" s="57"/>
      <c r="J45" s="57"/>
      <c r="K45" s="57"/>
      <c r="L45" s="57"/>
      <c r="M45" s="57"/>
      <c r="N45" s="57"/>
      <c r="O45" s="57"/>
      <c r="P45" s="57"/>
      <c r="Q45" s="57"/>
      <c r="R45" s="56"/>
    </row>
    <row r="46" spans="2:18" x14ac:dyDescent="0.2">
      <c r="B46" s="55"/>
      <c r="C46" s="57"/>
      <c r="D46" s="57"/>
      <c r="E46" s="57"/>
      <c r="F46" s="57"/>
      <c r="G46" s="57"/>
      <c r="H46" s="57"/>
      <c r="I46" s="57"/>
      <c r="J46" s="57"/>
      <c r="K46" s="57"/>
      <c r="L46" s="57"/>
      <c r="M46" s="57"/>
      <c r="N46" s="57"/>
      <c r="O46" s="57"/>
      <c r="P46" s="57"/>
      <c r="Q46" s="57"/>
      <c r="R46" s="56"/>
    </row>
    <row r="47" spans="2:18" x14ac:dyDescent="0.2">
      <c r="B47" s="55"/>
      <c r="C47" s="57"/>
      <c r="D47" s="57"/>
      <c r="E47" s="57"/>
      <c r="F47" s="57"/>
      <c r="G47" s="57"/>
      <c r="H47" s="57"/>
      <c r="I47" s="57"/>
      <c r="J47" s="57"/>
      <c r="K47" s="57"/>
      <c r="L47" s="57"/>
      <c r="M47" s="57"/>
      <c r="N47" s="57"/>
      <c r="O47" s="57"/>
      <c r="P47" s="57"/>
      <c r="Q47" s="57"/>
      <c r="R47" s="56"/>
    </row>
    <row r="48" spans="2:18" x14ac:dyDescent="0.2">
      <c r="B48" s="55"/>
      <c r="C48" s="57"/>
      <c r="D48" s="57"/>
      <c r="E48" s="57"/>
      <c r="F48" s="57"/>
      <c r="G48" s="57"/>
      <c r="H48" s="57"/>
      <c r="I48" s="57"/>
      <c r="J48" s="57"/>
      <c r="K48" s="57"/>
      <c r="L48" s="57"/>
      <c r="M48" s="57"/>
      <c r="N48" s="57"/>
      <c r="O48" s="57"/>
      <c r="P48" s="57"/>
      <c r="Q48" s="57"/>
      <c r="R48" s="56"/>
    </row>
    <row r="49" spans="2:18" x14ac:dyDescent="0.2">
      <c r="B49" s="55"/>
      <c r="C49" s="57"/>
      <c r="D49" s="57"/>
      <c r="E49" s="57"/>
      <c r="F49" s="57"/>
      <c r="G49" s="57"/>
      <c r="H49" s="57"/>
      <c r="I49" s="57"/>
      <c r="J49" s="57"/>
      <c r="K49" s="57"/>
      <c r="L49" s="57"/>
      <c r="M49" s="57"/>
      <c r="N49" s="57"/>
      <c r="O49" s="57"/>
      <c r="P49" s="57"/>
      <c r="Q49" s="57"/>
      <c r="R49" s="56"/>
    </row>
    <row r="50" spans="2:18" x14ac:dyDescent="0.2">
      <c r="B50" s="55"/>
      <c r="C50" s="57"/>
      <c r="D50" s="57"/>
      <c r="E50" s="57"/>
      <c r="F50" s="57"/>
      <c r="G50" s="57"/>
      <c r="H50" s="57"/>
      <c r="I50" s="57"/>
      <c r="J50" s="57"/>
      <c r="K50" s="57"/>
      <c r="L50" s="57"/>
      <c r="M50" s="57"/>
      <c r="N50" s="57"/>
      <c r="O50" s="57"/>
      <c r="P50" s="57"/>
      <c r="Q50" s="57"/>
      <c r="R50" s="56"/>
    </row>
    <row r="51" spans="2:18" x14ac:dyDescent="0.2">
      <c r="B51" s="55"/>
      <c r="C51" s="57"/>
      <c r="D51" s="57"/>
      <c r="E51" s="57"/>
      <c r="F51" s="57"/>
      <c r="G51" s="57"/>
      <c r="H51" s="57"/>
      <c r="I51" s="57"/>
      <c r="J51" s="57"/>
      <c r="K51" s="57"/>
      <c r="L51" s="57"/>
      <c r="M51" s="57"/>
      <c r="N51" s="57"/>
      <c r="O51" s="57"/>
      <c r="P51" s="57"/>
      <c r="Q51" s="57"/>
      <c r="R51" s="56"/>
    </row>
    <row r="52" spans="2:18" x14ac:dyDescent="0.2">
      <c r="B52" s="55"/>
      <c r="C52" s="57"/>
      <c r="D52" s="57"/>
      <c r="E52" s="57"/>
      <c r="F52" s="57"/>
      <c r="G52" s="57"/>
      <c r="H52" s="57"/>
      <c r="I52" s="57"/>
      <c r="J52" s="57"/>
      <c r="K52" s="57"/>
      <c r="L52" s="57"/>
      <c r="M52" s="57"/>
      <c r="N52" s="57"/>
      <c r="O52" s="57"/>
      <c r="P52" s="57"/>
      <c r="Q52" s="57"/>
      <c r="R52" s="56"/>
    </row>
    <row r="53" spans="2:18" x14ac:dyDescent="0.2">
      <c r="B53" s="55"/>
      <c r="C53" s="57"/>
      <c r="D53" s="57"/>
      <c r="E53" s="57"/>
      <c r="F53" s="57"/>
      <c r="G53" s="57"/>
      <c r="H53" s="57"/>
      <c r="I53" s="57"/>
      <c r="J53" s="57"/>
      <c r="K53" s="57"/>
      <c r="L53" s="57"/>
      <c r="M53" s="57"/>
      <c r="N53" s="57"/>
      <c r="O53" s="57"/>
      <c r="P53" s="57"/>
      <c r="Q53" s="57"/>
      <c r="R53" s="56"/>
    </row>
    <row r="54" spans="2:18" x14ac:dyDescent="0.2">
      <c r="B54" s="55"/>
      <c r="C54" s="57"/>
      <c r="D54" s="57"/>
      <c r="E54" s="57"/>
      <c r="F54" s="57"/>
      <c r="G54" s="57"/>
      <c r="H54" s="57"/>
      <c r="I54" s="57"/>
      <c r="J54" s="57"/>
      <c r="K54" s="57"/>
      <c r="L54" s="57"/>
      <c r="M54" s="57"/>
      <c r="N54" s="57"/>
      <c r="O54" s="57"/>
      <c r="P54" s="57"/>
      <c r="Q54" s="57"/>
      <c r="R54" s="56"/>
    </row>
    <row r="55" spans="2:18" x14ac:dyDescent="0.2">
      <c r="B55" s="55"/>
      <c r="C55" s="57"/>
      <c r="D55" s="57"/>
      <c r="E55" s="57"/>
      <c r="F55" s="57"/>
      <c r="G55" s="57"/>
      <c r="H55" s="57"/>
      <c r="I55" s="57"/>
      <c r="J55" s="57"/>
      <c r="K55" s="57"/>
      <c r="L55" s="57"/>
      <c r="M55" s="57"/>
      <c r="N55" s="57"/>
      <c r="O55" s="57"/>
      <c r="P55" s="57"/>
      <c r="Q55" s="57"/>
      <c r="R55" s="56"/>
    </row>
    <row r="56" spans="2:18" x14ac:dyDescent="0.2">
      <c r="B56" s="55"/>
      <c r="C56" s="57"/>
      <c r="D56" s="57"/>
      <c r="E56" s="57"/>
      <c r="F56" s="57"/>
      <c r="G56" s="57"/>
      <c r="H56" s="57"/>
      <c r="I56" s="57"/>
      <c r="J56" s="57"/>
      <c r="K56" s="57"/>
      <c r="L56" s="57"/>
      <c r="M56" s="57"/>
      <c r="N56" s="57"/>
      <c r="O56" s="57"/>
      <c r="P56" s="57"/>
      <c r="Q56" s="57"/>
      <c r="R56" s="56"/>
    </row>
    <row r="57" spans="2:18" x14ac:dyDescent="0.2">
      <c r="B57" s="55"/>
      <c r="C57" s="57"/>
      <c r="D57" s="57"/>
      <c r="E57" s="57"/>
      <c r="F57" s="57"/>
      <c r="G57" s="57"/>
      <c r="H57" s="57"/>
      <c r="I57" s="57"/>
      <c r="J57" s="57"/>
      <c r="K57" s="57"/>
      <c r="L57" s="57"/>
      <c r="M57" s="57"/>
      <c r="N57" s="57"/>
      <c r="O57" s="57"/>
      <c r="P57" s="57"/>
      <c r="Q57" s="57"/>
      <c r="R57" s="56"/>
    </row>
    <row r="58" spans="2:18" x14ac:dyDescent="0.2">
      <c r="B58" s="55"/>
      <c r="C58" s="57"/>
      <c r="D58" s="57"/>
      <c r="E58" s="57"/>
      <c r="F58" s="57"/>
      <c r="G58" s="57"/>
      <c r="H58" s="57"/>
      <c r="I58" s="57"/>
      <c r="J58" s="57"/>
      <c r="K58" s="57"/>
      <c r="L58" s="57"/>
      <c r="M58" s="57"/>
      <c r="N58" s="57"/>
      <c r="O58" s="57"/>
      <c r="P58" s="57"/>
      <c r="Q58" s="57"/>
      <c r="R58" s="56"/>
    </row>
    <row r="59" spans="2:18" x14ac:dyDescent="0.2">
      <c r="B59" s="55"/>
      <c r="C59" s="57"/>
      <c r="D59" s="57"/>
      <c r="E59" s="57"/>
      <c r="F59" s="57"/>
      <c r="G59" s="57"/>
      <c r="H59" s="57"/>
      <c r="I59" s="57"/>
      <c r="J59" s="57"/>
      <c r="K59" s="57"/>
      <c r="L59" s="57"/>
      <c r="M59" s="57"/>
      <c r="N59" s="57"/>
      <c r="O59" s="57"/>
      <c r="P59" s="57"/>
      <c r="Q59" s="57"/>
      <c r="R59" s="56"/>
    </row>
    <row r="60" spans="2:18" x14ac:dyDescent="0.2">
      <c r="B60" s="55"/>
      <c r="C60" s="57"/>
      <c r="D60" s="57"/>
      <c r="E60" s="57"/>
      <c r="F60" s="57"/>
      <c r="G60" s="57"/>
      <c r="H60" s="57"/>
      <c r="I60" s="57"/>
      <c r="J60" s="57"/>
      <c r="K60" s="57"/>
      <c r="L60" s="57"/>
      <c r="M60" s="57"/>
      <c r="N60" s="57"/>
      <c r="O60" s="57"/>
      <c r="P60" s="57"/>
      <c r="Q60" s="57"/>
      <c r="R60" s="56"/>
    </row>
    <row r="61" spans="2:18" x14ac:dyDescent="0.2">
      <c r="B61" s="55"/>
      <c r="C61" s="57"/>
      <c r="D61" s="57"/>
      <c r="E61" s="57"/>
      <c r="F61" s="57"/>
      <c r="G61" s="57"/>
      <c r="H61" s="57"/>
      <c r="I61" s="57"/>
      <c r="J61" s="57"/>
      <c r="K61" s="57"/>
      <c r="L61" s="57"/>
      <c r="M61" s="57"/>
      <c r="N61" s="57"/>
      <c r="O61" s="57"/>
      <c r="P61" s="57"/>
      <c r="Q61" s="57"/>
      <c r="R61" s="56"/>
    </row>
    <row r="62" spans="2:18" x14ac:dyDescent="0.2">
      <c r="B62" s="55"/>
      <c r="C62" s="57"/>
      <c r="D62" s="57"/>
      <c r="E62" s="57"/>
      <c r="F62" s="57"/>
      <c r="G62" s="57"/>
      <c r="H62" s="57"/>
      <c r="I62" s="57"/>
      <c r="J62" s="57"/>
      <c r="K62" s="57"/>
      <c r="L62" s="57"/>
      <c r="M62" s="57"/>
      <c r="N62" s="57"/>
      <c r="O62" s="57"/>
      <c r="P62" s="57"/>
      <c r="Q62" s="57"/>
      <c r="R62" s="56"/>
    </row>
    <row r="63" spans="2:18" x14ac:dyDescent="0.2">
      <c r="B63" s="55"/>
      <c r="C63" s="57"/>
      <c r="D63" s="57"/>
      <c r="E63" s="57"/>
      <c r="F63" s="57"/>
      <c r="G63" s="57"/>
      <c r="H63" s="57"/>
      <c r="I63" s="57"/>
      <c r="J63" s="57"/>
      <c r="K63" s="57"/>
      <c r="L63" s="57"/>
      <c r="M63" s="57"/>
      <c r="N63" s="57"/>
      <c r="O63" s="57"/>
      <c r="P63" s="57"/>
      <c r="Q63" s="57"/>
      <c r="R63" s="56"/>
    </row>
    <row r="64" spans="2:18" x14ac:dyDescent="0.2">
      <c r="B64" s="55"/>
      <c r="C64" s="57"/>
      <c r="D64" s="57"/>
      <c r="E64" s="57"/>
      <c r="F64" s="57"/>
      <c r="G64" s="57"/>
      <c r="H64" s="57"/>
      <c r="I64" s="57"/>
      <c r="J64" s="57"/>
      <c r="K64" s="57"/>
      <c r="L64" s="57"/>
      <c r="M64" s="57"/>
      <c r="N64" s="57"/>
      <c r="O64" s="57"/>
      <c r="P64" s="57"/>
      <c r="Q64" s="57"/>
      <c r="R64" s="56"/>
    </row>
    <row r="65" spans="2:18" x14ac:dyDescent="0.2">
      <c r="B65" s="55"/>
      <c r="C65" s="57"/>
      <c r="D65" s="57"/>
      <c r="E65" s="57"/>
      <c r="F65" s="57"/>
      <c r="G65" s="57"/>
      <c r="H65" s="57"/>
      <c r="I65" s="57"/>
      <c r="J65" s="57"/>
      <c r="K65" s="57"/>
      <c r="L65" s="57"/>
      <c r="M65" s="57"/>
      <c r="N65" s="57"/>
      <c r="O65" s="57"/>
      <c r="P65" s="57"/>
      <c r="Q65" s="57"/>
      <c r="R65" s="56"/>
    </row>
    <row r="66" spans="2:18" x14ac:dyDescent="0.2">
      <c r="B66" s="55"/>
      <c r="C66" s="57"/>
      <c r="D66" s="57"/>
      <c r="E66" s="57"/>
      <c r="F66" s="57"/>
      <c r="G66" s="57"/>
      <c r="H66" s="57"/>
      <c r="I66" s="57"/>
      <c r="J66" s="57"/>
      <c r="K66" s="57"/>
      <c r="L66" s="57"/>
      <c r="M66" s="57"/>
      <c r="N66" s="57"/>
      <c r="O66" s="57"/>
      <c r="P66" s="57"/>
      <c r="Q66" s="57"/>
      <c r="R66" s="56"/>
    </row>
    <row r="67" spans="2:18" x14ac:dyDescent="0.2">
      <c r="B67" s="55"/>
      <c r="C67" s="57"/>
      <c r="D67" s="57"/>
      <c r="E67" s="57"/>
      <c r="F67" s="57"/>
      <c r="G67" s="57"/>
      <c r="H67" s="57"/>
      <c r="I67" s="57"/>
      <c r="J67" s="57"/>
      <c r="K67" s="57"/>
      <c r="L67" s="57"/>
      <c r="M67" s="57"/>
      <c r="N67" s="57"/>
      <c r="O67" s="57"/>
      <c r="P67" s="57"/>
      <c r="Q67" s="57"/>
      <c r="R67" s="56"/>
    </row>
    <row r="68" spans="2:18" x14ac:dyDescent="0.2">
      <c r="B68" s="55"/>
      <c r="C68" s="57"/>
      <c r="D68" s="57"/>
      <c r="E68" s="57"/>
      <c r="F68" s="57"/>
      <c r="G68" s="57"/>
      <c r="H68" s="57"/>
      <c r="I68" s="57"/>
      <c r="J68" s="57"/>
      <c r="K68" s="57"/>
      <c r="L68" s="57"/>
      <c r="M68" s="57"/>
      <c r="N68" s="57"/>
      <c r="O68" s="57"/>
      <c r="P68" s="57"/>
      <c r="Q68" s="57"/>
      <c r="R68" s="56"/>
    </row>
    <row r="69" spans="2:18" x14ac:dyDescent="0.2">
      <c r="B69" s="55"/>
      <c r="C69" s="57"/>
      <c r="D69" s="57"/>
      <c r="E69" s="57"/>
      <c r="F69" s="57"/>
      <c r="G69" s="57"/>
      <c r="H69" s="57"/>
      <c r="I69" s="57"/>
      <c r="J69" s="57"/>
      <c r="K69" s="57"/>
      <c r="L69" s="57"/>
      <c r="M69" s="57"/>
      <c r="N69" s="57"/>
      <c r="O69" s="57"/>
      <c r="P69" s="57"/>
      <c r="Q69" s="57"/>
      <c r="R69" s="56"/>
    </row>
    <row r="70" spans="2:18" x14ac:dyDescent="0.2">
      <c r="B70" s="55"/>
      <c r="C70" s="57"/>
      <c r="D70" s="57"/>
      <c r="E70" s="57"/>
      <c r="F70" s="57"/>
      <c r="G70" s="57"/>
      <c r="H70" s="57"/>
      <c r="I70" s="57"/>
      <c r="J70" s="57"/>
      <c r="K70" s="57"/>
      <c r="L70" s="57"/>
      <c r="M70" s="57"/>
      <c r="N70" s="57"/>
      <c r="O70" s="57"/>
      <c r="P70" s="57"/>
      <c r="Q70" s="57"/>
      <c r="R70" s="56"/>
    </row>
    <row r="71" spans="2:18" x14ac:dyDescent="0.2">
      <c r="B71" s="55"/>
      <c r="C71" s="57"/>
      <c r="D71" s="57"/>
      <c r="E71" s="57"/>
      <c r="F71" s="57"/>
      <c r="G71" s="57"/>
      <c r="H71" s="57"/>
      <c r="I71" s="57"/>
      <c r="J71" s="57"/>
      <c r="K71" s="57"/>
      <c r="L71" s="57"/>
      <c r="M71" s="57"/>
      <c r="N71" s="57"/>
      <c r="O71" s="57"/>
      <c r="P71" s="57"/>
      <c r="Q71" s="57"/>
      <c r="R71" s="56"/>
    </row>
    <row r="72" spans="2:18" x14ac:dyDescent="0.2">
      <c r="B72" s="55"/>
      <c r="C72" s="57"/>
      <c r="D72" s="57"/>
      <c r="E72" s="57"/>
      <c r="F72" s="57"/>
      <c r="G72" s="57"/>
      <c r="H72" s="57"/>
      <c r="I72" s="57"/>
      <c r="J72" s="57"/>
      <c r="K72" s="57"/>
      <c r="L72" s="57"/>
      <c r="M72" s="57"/>
      <c r="N72" s="57"/>
      <c r="O72" s="57"/>
      <c r="P72" s="57"/>
      <c r="Q72" s="57"/>
      <c r="R72" s="56"/>
    </row>
    <row r="73" spans="2:18" x14ac:dyDescent="0.2">
      <c r="B73" s="55"/>
      <c r="C73" s="57"/>
      <c r="D73" s="57"/>
      <c r="E73" s="57"/>
      <c r="F73" s="57"/>
      <c r="G73" s="57"/>
      <c r="H73" s="57"/>
      <c r="I73" s="57"/>
      <c r="J73" s="57"/>
      <c r="K73" s="57"/>
      <c r="L73" s="57"/>
      <c r="M73" s="57"/>
      <c r="N73" s="57"/>
      <c r="O73" s="57"/>
      <c r="P73" s="57"/>
      <c r="Q73" s="57"/>
      <c r="R73" s="56"/>
    </row>
    <row r="74" spans="2:18" x14ac:dyDescent="0.2">
      <c r="B74" s="55"/>
      <c r="C74" s="57"/>
      <c r="D74" s="57"/>
      <c r="E74" s="57"/>
      <c r="F74" s="57"/>
      <c r="G74" s="57"/>
      <c r="H74" s="57"/>
      <c r="I74" s="57"/>
      <c r="J74" s="57"/>
      <c r="K74" s="57"/>
      <c r="L74" s="57"/>
      <c r="M74" s="57"/>
      <c r="N74" s="57"/>
      <c r="O74" s="57"/>
      <c r="P74" s="57"/>
      <c r="Q74" s="57"/>
      <c r="R74" s="56"/>
    </row>
    <row r="75" spans="2:18" x14ac:dyDescent="0.2">
      <c r="B75" s="55"/>
      <c r="C75" s="57"/>
      <c r="D75" s="57"/>
      <c r="E75" s="57"/>
      <c r="F75" s="57"/>
      <c r="G75" s="57"/>
      <c r="H75" s="57"/>
      <c r="I75" s="57"/>
      <c r="J75" s="57"/>
      <c r="K75" s="57"/>
      <c r="L75" s="57"/>
      <c r="M75" s="57"/>
      <c r="N75" s="57"/>
      <c r="O75" s="57"/>
      <c r="P75" s="57"/>
      <c r="Q75" s="57"/>
      <c r="R75" s="56"/>
    </row>
    <row r="76" spans="2:18" x14ac:dyDescent="0.2">
      <c r="B76" s="55"/>
      <c r="C76" s="57"/>
      <c r="D76" s="57"/>
      <c r="E76" s="57"/>
      <c r="F76" s="57"/>
      <c r="G76" s="57"/>
      <c r="H76" s="57"/>
      <c r="I76" s="57"/>
      <c r="J76" s="57"/>
      <c r="K76" s="57"/>
      <c r="L76" s="57"/>
      <c r="M76" s="57"/>
      <c r="N76" s="57"/>
      <c r="O76" s="57"/>
      <c r="P76" s="57"/>
      <c r="Q76" s="57"/>
      <c r="R76" s="56"/>
    </row>
    <row r="77" spans="2:18" x14ac:dyDescent="0.2">
      <c r="B77" s="55"/>
      <c r="C77" s="57"/>
      <c r="D77" s="57"/>
      <c r="E77" s="57"/>
      <c r="F77" s="57"/>
      <c r="G77" s="57"/>
      <c r="H77" s="57"/>
      <c r="I77" s="57"/>
      <c r="J77" s="57"/>
      <c r="K77" s="57"/>
      <c r="L77" s="57"/>
      <c r="M77" s="57"/>
      <c r="N77" s="57"/>
      <c r="O77" s="57"/>
      <c r="P77" s="57"/>
      <c r="Q77" s="57"/>
      <c r="R77" s="56"/>
    </row>
    <row r="78" spans="2:18" x14ac:dyDescent="0.2">
      <c r="B78" s="55"/>
      <c r="C78" s="57"/>
      <c r="D78" s="57"/>
      <c r="E78" s="57"/>
      <c r="F78" s="57"/>
      <c r="G78" s="57"/>
      <c r="H78" s="57"/>
      <c r="I78" s="57"/>
      <c r="J78" s="57"/>
      <c r="K78" s="57"/>
      <c r="L78" s="57"/>
      <c r="M78" s="57"/>
      <c r="N78" s="57"/>
      <c r="O78" s="57"/>
      <c r="P78" s="57"/>
      <c r="Q78" s="57"/>
      <c r="R78" s="56"/>
    </row>
    <row r="79" spans="2:18" x14ac:dyDescent="0.2">
      <c r="B79" s="55"/>
      <c r="C79" s="57"/>
      <c r="D79" s="57"/>
      <c r="E79" s="57"/>
      <c r="F79" s="57"/>
      <c r="G79" s="57"/>
      <c r="H79" s="57"/>
      <c r="I79" s="57"/>
      <c r="J79" s="57"/>
      <c r="K79" s="57"/>
      <c r="L79" s="57"/>
      <c r="M79" s="57"/>
      <c r="N79" s="57"/>
      <c r="O79" s="57"/>
      <c r="P79" s="57"/>
      <c r="Q79" s="57"/>
      <c r="R79" s="56"/>
    </row>
    <row r="80" spans="2:18" x14ac:dyDescent="0.2">
      <c r="B80" s="55"/>
      <c r="C80" s="57"/>
      <c r="D80" s="57"/>
      <c r="E80" s="57"/>
      <c r="F80" s="57"/>
      <c r="G80" s="57"/>
      <c r="H80" s="57"/>
      <c r="I80" s="57"/>
      <c r="J80" s="57"/>
      <c r="K80" s="57"/>
      <c r="L80" s="57"/>
      <c r="M80" s="57"/>
      <c r="N80" s="57"/>
      <c r="O80" s="57"/>
      <c r="P80" s="57"/>
      <c r="Q80" s="57"/>
      <c r="R80" s="56"/>
    </row>
    <row r="81" spans="2:18" x14ac:dyDescent="0.2">
      <c r="B81" s="55"/>
      <c r="C81" s="57"/>
      <c r="D81" s="57"/>
      <c r="E81" s="57"/>
      <c r="F81" s="57"/>
      <c r="G81" s="57"/>
      <c r="H81" s="57"/>
      <c r="I81" s="57"/>
      <c r="J81" s="57"/>
      <c r="K81" s="57"/>
      <c r="L81" s="57"/>
      <c r="M81" s="57"/>
      <c r="N81" s="57"/>
      <c r="O81" s="57"/>
      <c r="P81" s="57"/>
      <c r="Q81" s="57"/>
      <c r="R81" s="56"/>
    </row>
    <row r="82" spans="2:18" x14ac:dyDescent="0.2">
      <c r="B82" s="55"/>
      <c r="C82" s="57"/>
      <c r="D82" s="57"/>
      <c r="E82" s="57"/>
      <c r="F82" s="57"/>
      <c r="G82" s="57"/>
      <c r="H82" s="57"/>
      <c r="I82" s="57"/>
      <c r="J82" s="57"/>
      <c r="K82" s="57"/>
      <c r="L82" s="57"/>
      <c r="M82" s="57"/>
      <c r="N82" s="57"/>
      <c r="O82" s="57"/>
      <c r="P82" s="57"/>
      <c r="Q82" s="57"/>
      <c r="R82" s="56"/>
    </row>
    <row r="83" spans="2:18" x14ac:dyDescent="0.2">
      <c r="B83" s="55"/>
      <c r="C83" s="57"/>
      <c r="D83" s="57"/>
      <c r="E83" s="57"/>
      <c r="F83" s="57"/>
      <c r="G83" s="57"/>
      <c r="H83" s="57"/>
      <c r="I83" s="57"/>
      <c r="J83" s="57"/>
      <c r="K83" s="57"/>
      <c r="L83" s="57"/>
      <c r="M83" s="57"/>
      <c r="N83" s="57"/>
      <c r="O83" s="57"/>
      <c r="P83" s="57"/>
      <c r="Q83" s="57"/>
      <c r="R83" s="56"/>
    </row>
    <row r="84" spans="2:18" x14ac:dyDescent="0.2">
      <c r="B84" s="55"/>
      <c r="C84" s="57"/>
      <c r="D84" s="57"/>
      <c r="E84" s="57"/>
      <c r="F84" s="57"/>
      <c r="G84" s="57"/>
      <c r="H84" s="57"/>
      <c r="I84" s="57"/>
      <c r="J84" s="57"/>
      <c r="K84" s="57"/>
      <c r="L84" s="57"/>
      <c r="M84" s="57"/>
      <c r="N84" s="57"/>
      <c r="O84" s="57"/>
      <c r="P84" s="57"/>
      <c r="Q84" s="57"/>
      <c r="R84" s="56"/>
    </row>
    <row r="85" spans="2:18" x14ac:dyDescent="0.2">
      <c r="B85" s="55"/>
      <c r="C85" s="57"/>
      <c r="D85" s="57"/>
      <c r="E85" s="57"/>
      <c r="F85" s="57"/>
      <c r="G85" s="57"/>
      <c r="H85" s="57"/>
      <c r="I85" s="57"/>
      <c r="J85" s="57"/>
      <c r="K85" s="57"/>
      <c r="L85" s="57"/>
      <c r="M85" s="57"/>
      <c r="N85" s="57"/>
      <c r="O85" s="57"/>
      <c r="P85" s="57"/>
      <c r="Q85" s="57"/>
      <c r="R85" s="56"/>
    </row>
    <row r="86" spans="2:18" x14ac:dyDescent="0.2">
      <c r="B86" s="55"/>
      <c r="C86" s="57"/>
      <c r="D86" s="57"/>
      <c r="E86" s="57"/>
      <c r="F86" s="57"/>
      <c r="G86" s="57"/>
      <c r="H86" s="57"/>
      <c r="I86" s="57"/>
      <c r="J86" s="57"/>
      <c r="K86" s="57"/>
      <c r="L86" s="57"/>
      <c r="M86" s="57"/>
      <c r="N86" s="57"/>
      <c r="O86" s="57"/>
      <c r="P86" s="57"/>
      <c r="Q86" s="57"/>
      <c r="R86" s="56"/>
    </row>
    <row r="87" spans="2:18" x14ac:dyDescent="0.2">
      <c r="B87" s="55"/>
      <c r="C87" s="57"/>
      <c r="D87" s="57"/>
      <c r="E87" s="57"/>
      <c r="F87" s="57"/>
      <c r="G87" s="57"/>
      <c r="H87" s="57"/>
      <c r="I87" s="57"/>
      <c r="J87" s="57"/>
      <c r="K87" s="57"/>
      <c r="L87" s="57"/>
      <c r="M87" s="57"/>
      <c r="N87" s="57"/>
      <c r="O87" s="57"/>
      <c r="P87" s="57"/>
      <c r="Q87" s="57"/>
      <c r="R87" s="56"/>
    </row>
    <row r="88" spans="2:18" x14ac:dyDescent="0.2">
      <c r="B88" s="55"/>
      <c r="C88" s="57"/>
      <c r="D88" s="57"/>
      <c r="E88" s="57"/>
      <c r="F88" s="57"/>
      <c r="G88" s="57"/>
      <c r="H88" s="57"/>
      <c r="I88" s="57"/>
      <c r="J88" s="57"/>
      <c r="K88" s="57"/>
      <c r="L88" s="57"/>
      <c r="M88" s="57"/>
      <c r="N88" s="57"/>
      <c r="O88" s="57"/>
      <c r="P88" s="57"/>
      <c r="Q88" s="57"/>
      <c r="R88" s="56"/>
    </row>
    <row r="89" spans="2:18" x14ac:dyDescent="0.2">
      <c r="B89" s="55"/>
      <c r="C89" s="57"/>
      <c r="D89" s="57"/>
      <c r="E89" s="57"/>
      <c r="F89" s="57"/>
      <c r="G89" s="57"/>
      <c r="H89" s="57"/>
      <c r="I89" s="57"/>
      <c r="J89" s="57"/>
      <c r="K89" s="57"/>
      <c r="L89" s="57"/>
      <c r="M89" s="57"/>
      <c r="N89" s="57"/>
      <c r="O89" s="57"/>
      <c r="P89" s="57"/>
      <c r="Q89" s="57"/>
      <c r="R89" s="56"/>
    </row>
    <row r="90" spans="2:18" x14ac:dyDescent="0.2">
      <c r="B90" s="55"/>
      <c r="C90" s="57"/>
      <c r="D90" s="57"/>
      <c r="E90" s="57"/>
      <c r="F90" s="57"/>
      <c r="G90" s="57"/>
      <c r="H90" s="57"/>
      <c r="I90" s="57"/>
      <c r="J90" s="57"/>
      <c r="K90" s="57"/>
      <c r="L90" s="57"/>
      <c r="M90" s="57"/>
      <c r="N90" s="57"/>
      <c r="O90" s="57"/>
      <c r="P90" s="57"/>
      <c r="Q90" s="57"/>
      <c r="R90" s="56"/>
    </row>
    <row r="91" spans="2:18" x14ac:dyDescent="0.2">
      <c r="B91" s="55"/>
      <c r="C91" s="57"/>
      <c r="D91" s="57"/>
      <c r="E91" s="57"/>
      <c r="F91" s="57"/>
      <c r="G91" s="57"/>
      <c r="H91" s="57"/>
      <c r="I91" s="57"/>
      <c r="J91" s="57"/>
      <c r="K91" s="57"/>
      <c r="L91" s="57"/>
      <c r="M91" s="57"/>
      <c r="N91" s="57"/>
      <c r="O91" s="57"/>
      <c r="P91" s="57"/>
      <c r="Q91" s="57"/>
      <c r="R91" s="56"/>
    </row>
    <row r="92" spans="2:18" x14ac:dyDescent="0.2">
      <c r="B92" s="55"/>
      <c r="C92" s="57"/>
      <c r="D92" s="57"/>
      <c r="E92" s="57"/>
      <c r="F92" s="57"/>
      <c r="G92" s="57"/>
      <c r="H92" s="57"/>
      <c r="I92" s="57"/>
      <c r="J92" s="57"/>
      <c r="K92" s="57"/>
      <c r="L92" s="57"/>
      <c r="M92" s="57"/>
      <c r="N92" s="57"/>
      <c r="O92" s="57"/>
      <c r="P92" s="57"/>
      <c r="Q92" s="57"/>
      <c r="R92" s="56"/>
    </row>
    <row r="93" spans="2:18" x14ac:dyDescent="0.2">
      <c r="B93" s="55"/>
      <c r="C93" s="57"/>
      <c r="D93" s="57"/>
      <c r="E93" s="57"/>
      <c r="F93" s="57"/>
      <c r="G93" s="57"/>
      <c r="H93" s="57"/>
      <c r="I93" s="57"/>
      <c r="J93" s="57"/>
      <c r="K93" s="57"/>
      <c r="L93" s="57"/>
      <c r="M93" s="57"/>
      <c r="N93" s="57"/>
      <c r="O93" s="57"/>
      <c r="P93" s="57"/>
      <c r="Q93" s="57"/>
      <c r="R93" s="56"/>
    </row>
    <row r="94" spans="2:18" x14ac:dyDescent="0.2">
      <c r="B94" s="55"/>
      <c r="C94" s="57"/>
      <c r="D94" s="57"/>
      <c r="E94" s="57"/>
      <c r="F94" s="57"/>
      <c r="G94" s="57"/>
      <c r="H94" s="57"/>
      <c r="I94" s="57"/>
      <c r="J94" s="57"/>
      <c r="K94" s="57"/>
      <c r="L94" s="57"/>
      <c r="M94" s="57"/>
      <c r="N94" s="57"/>
      <c r="O94" s="57"/>
      <c r="P94" s="57"/>
      <c r="Q94" s="57"/>
      <c r="R94" s="56"/>
    </row>
    <row r="95" spans="2:18" x14ac:dyDescent="0.2">
      <c r="B95" s="55"/>
      <c r="C95" s="57"/>
      <c r="D95" s="57"/>
      <c r="E95" s="57"/>
      <c r="F95" s="57"/>
      <c r="G95" s="57"/>
      <c r="H95" s="57"/>
      <c r="I95" s="57"/>
      <c r="J95" s="57"/>
      <c r="K95" s="57"/>
      <c r="L95" s="57"/>
      <c r="M95" s="57"/>
      <c r="N95" s="57"/>
      <c r="O95" s="57"/>
      <c r="P95" s="57"/>
      <c r="Q95" s="57"/>
      <c r="R95" s="56"/>
    </row>
    <row r="96" spans="2:18" x14ac:dyDescent="0.2">
      <c r="B96" s="55"/>
      <c r="C96" s="57"/>
      <c r="D96" s="57"/>
      <c r="E96" s="57"/>
      <c r="F96" s="57"/>
      <c r="G96" s="57"/>
      <c r="H96" s="57"/>
      <c r="I96" s="57"/>
      <c r="J96" s="57"/>
      <c r="K96" s="57"/>
      <c r="L96" s="57"/>
      <c r="M96" s="57"/>
      <c r="N96" s="57"/>
      <c r="O96" s="57"/>
      <c r="P96" s="57"/>
      <c r="Q96" s="57"/>
      <c r="R96" s="56"/>
    </row>
    <row r="97" spans="2:18" x14ac:dyDescent="0.2">
      <c r="B97" s="55"/>
      <c r="C97" s="57"/>
      <c r="D97" s="57"/>
      <c r="E97" s="57"/>
      <c r="F97" s="57"/>
      <c r="G97" s="57"/>
      <c r="H97" s="57"/>
      <c r="I97" s="57"/>
      <c r="J97" s="57"/>
      <c r="K97" s="57"/>
      <c r="L97" s="57"/>
      <c r="M97" s="57"/>
      <c r="N97" s="57"/>
      <c r="O97" s="57"/>
      <c r="P97" s="57"/>
      <c r="Q97" s="57"/>
      <c r="R97" s="56"/>
    </row>
    <row r="98" spans="2:18" x14ac:dyDescent="0.2">
      <c r="B98" s="55"/>
      <c r="C98" s="57"/>
      <c r="D98" s="57"/>
      <c r="E98" s="57"/>
      <c r="F98" s="57"/>
      <c r="G98" s="57"/>
      <c r="H98" s="57"/>
      <c r="I98" s="57"/>
      <c r="J98" s="57"/>
      <c r="K98" s="57"/>
      <c r="L98" s="57"/>
      <c r="M98" s="57"/>
      <c r="N98" s="57"/>
      <c r="O98" s="57"/>
      <c r="P98" s="57"/>
      <c r="Q98" s="57"/>
      <c r="R98" s="56"/>
    </row>
    <row r="99" spans="2:18" x14ac:dyDescent="0.2">
      <c r="B99" s="55"/>
      <c r="C99" s="57"/>
      <c r="D99" s="57"/>
      <c r="E99" s="57"/>
      <c r="F99" s="57"/>
      <c r="G99" s="57"/>
      <c r="H99" s="57"/>
      <c r="I99" s="57"/>
      <c r="J99" s="57"/>
      <c r="K99" s="57"/>
      <c r="L99" s="57"/>
      <c r="M99" s="57"/>
      <c r="N99" s="57"/>
      <c r="O99" s="57"/>
      <c r="P99" s="57"/>
      <c r="Q99" s="57"/>
      <c r="R99" s="56"/>
    </row>
    <row r="100" spans="2:18" x14ac:dyDescent="0.2">
      <c r="B100" s="55"/>
      <c r="C100" s="57"/>
      <c r="D100" s="57"/>
      <c r="E100" s="57"/>
      <c r="F100" s="57"/>
      <c r="G100" s="57"/>
      <c r="H100" s="57"/>
      <c r="I100" s="57"/>
      <c r="J100" s="57"/>
      <c r="K100" s="57"/>
      <c r="L100" s="57"/>
      <c r="M100" s="57"/>
      <c r="N100" s="57"/>
      <c r="O100" s="57"/>
      <c r="P100" s="57"/>
      <c r="Q100" s="57"/>
      <c r="R100" s="56"/>
    </row>
    <row r="101" spans="2:18" x14ac:dyDescent="0.2">
      <c r="B101" s="55"/>
      <c r="C101" s="57"/>
      <c r="D101" s="57"/>
      <c r="E101" s="57"/>
      <c r="F101" s="57"/>
      <c r="G101" s="57"/>
      <c r="H101" s="57"/>
      <c r="I101" s="57"/>
      <c r="J101" s="57"/>
      <c r="K101" s="57"/>
      <c r="L101" s="57"/>
      <c r="M101" s="57"/>
      <c r="N101" s="57"/>
      <c r="O101" s="57"/>
      <c r="P101" s="57"/>
      <c r="Q101" s="57"/>
      <c r="R101" s="56"/>
    </row>
    <row r="102" spans="2:18" x14ac:dyDescent="0.2">
      <c r="B102" s="55"/>
      <c r="C102" s="57"/>
      <c r="D102" s="57"/>
      <c r="E102" s="57"/>
      <c r="F102" s="57"/>
      <c r="G102" s="57"/>
      <c r="H102" s="57"/>
      <c r="I102" s="57"/>
      <c r="J102" s="57"/>
      <c r="K102" s="57"/>
      <c r="L102" s="57"/>
      <c r="M102" s="57"/>
      <c r="N102" s="57"/>
      <c r="O102" s="57"/>
      <c r="P102" s="57"/>
      <c r="Q102" s="57"/>
      <c r="R102" s="56"/>
    </row>
    <row r="103" spans="2:18" x14ac:dyDescent="0.2">
      <c r="B103" s="55"/>
      <c r="C103" s="57"/>
      <c r="D103" s="57"/>
      <c r="E103" s="57"/>
      <c r="F103" s="57"/>
      <c r="G103" s="57"/>
      <c r="H103" s="57"/>
      <c r="I103" s="57"/>
      <c r="J103" s="57"/>
      <c r="K103" s="57"/>
      <c r="L103" s="57"/>
      <c r="M103" s="57"/>
      <c r="N103" s="57"/>
      <c r="O103" s="57"/>
      <c r="P103" s="57"/>
      <c r="Q103" s="57"/>
      <c r="R103" s="56"/>
    </row>
    <row r="104" spans="2:18" x14ac:dyDescent="0.2">
      <c r="B104" s="55"/>
      <c r="C104" s="57"/>
      <c r="D104" s="57"/>
      <c r="E104" s="57"/>
      <c r="F104" s="57"/>
      <c r="G104" s="57"/>
      <c r="H104" s="57"/>
      <c r="I104" s="57"/>
      <c r="J104" s="57"/>
      <c r="K104" s="57"/>
      <c r="L104" s="57"/>
      <c r="M104" s="57"/>
      <c r="N104" s="57"/>
      <c r="O104" s="57"/>
      <c r="P104" s="57"/>
      <c r="Q104" s="57"/>
      <c r="R104" s="56"/>
    </row>
    <row r="105" spans="2:18" x14ac:dyDescent="0.2">
      <c r="B105" s="55"/>
      <c r="C105" s="57"/>
      <c r="D105" s="57"/>
      <c r="E105" s="57"/>
      <c r="F105" s="57"/>
      <c r="G105" s="57"/>
      <c r="H105" s="57"/>
      <c r="I105" s="57"/>
      <c r="J105" s="57"/>
      <c r="K105" s="57"/>
      <c r="L105" s="57"/>
      <c r="M105" s="57"/>
      <c r="N105" s="57"/>
      <c r="O105" s="57"/>
      <c r="P105" s="57"/>
      <c r="Q105" s="57"/>
      <c r="R105" s="56"/>
    </row>
    <row r="106" spans="2:18" x14ac:dyDescent="0.2">
      <c r="B106" s="55"/>
      <c r="C106" s="57"/>
      <c r="D106" s="57"/>
      <c r="E106" s="57"/>
      <c r="F106" s="57"/>
      <c r="G106" s="57"/>
      <c r="H106" s="57"/>
      <c r="I106" s="57"/>
      <c r="J106" s="57"/>
      <c r="K106" s="57"/>
      <c r="L106" s="57"/>
      <c r="M106" s="57"/>
      <c r="N106" s="57"/>
      <c r="O106" s="57"/>
      <c r="P106" s="57"/>
      <c r="Q106" s="57"/>
      <c r="R106" s="56"/>
    </row>
    <row r="107" spans="2:18" x14ac:dyDescent="0.2">
      <c r="B107" s="55"/>
      <c r="C107" s="57"/>
      <c r="D107" s="57"/>
      <c r="E107" s="57"/>
      <c r="F107" s="57"/>
      <c r="G107" s="57"/>
      <c r="H107" s="57"/>
      <c r="I107" s="57"/>
      <c r="J107" s="57"/>
      <c r="K107" s="57"/>
      <c r="L107" s="57"/>
      <c r="M107" s="57"/>
      <c r="N107" s="57"/>
      <c r="O107" s="57"/>
      <c r="P107" s="57"/>
      <c r="Q107" s="57"/>
      <c r="R107" s="56"/>
    </row>
    <row r="108" spans="2:18" ht="15" thickBot="1" x14ac:dyDescent="0.25">
      <c r="B108" s="58"/>
      <c r="C108" s="59"/>
      <c r="D108" s="59"/>
      <c r="E108" s="59"/>
      <c r="F108" s="59"/>
      <c r="G108" s="59"/>
      <c r="H108" s="59"/>
      <c r="I108" s="59"/>
      <c r="J108" s="59"/>
      <c r="K108" s="59"/>
      <c r="L108" s="59"/>
      <c r="M108" s="59"/>
      <c r="N108" s="59"/>
      <c r="O108" s="59"/>
      <c r="P108" s="59"/>
      <c r="Q108" s="59"/>
      <c r="R108" s="60"/>
    </row>
    <row r="109" spans="2:18" ht="15" thickTop="1" x14ac:dyDescent="0.2"/>
  </sheetData>
  <mergeCells count="1">
    <mergeCell ref="C3:Q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40"/>
  <sheetViews>
    <sheetView showGridLines="0" tabSelected="1" zoomScale="80" zoomScaleNormal="80" workbookViewId="0">
      <selection activeCell="R13" sqref="R13"/>
    </sheetView>
  </sheetViews>
  <sheetFormatPr baseColWidth="10" defaultColWidth="11.42578125" defaultRowHeight="14.25" x14ac:dyDescent="0.2"/>
  <cols>
    <col min="1" max="1" width="5.5703125" style="51" customWidth="1"/>
    <col min="2" max="2" width="11.42578125" style="51" customWidth="1"/>
    <col min="3" max="3" width="14.85546875" style="51" customWidth="1"/>
    <col min="4" max="4" width="17.85546875" style="51" customWidth="1"/>
    <col min="5" max="16384" width="11.42578125" style="51"/>
  </cols>
  <sheetData>
    <row r="1" spans="2:15" ht="7.5" customHeight="1" thickBot="1" x14ac:dyDescent="0.25"/>
    <row r="2" spans="2:15" ht="17.25" customHeight="1" thickTop="1" thickBot="1" x14ac:dyDescent="0.25">
      <c r="B2" s="129" t="s">
        <v>18</v>
      </c>
      <c r="C2" s="129"/>
      <c r="D2" s="129"/>
      <c r="E2" s="131" t="s">
        <v>38</v>
      </c>
      <c r="F2" s="131"/>
      <c r="G2" s="131"/>
      <c r="H2" s="131"/>
      <c r="I2" s="131"/>
      <c r="J2" s="131"/>
      <c r="K2" s="129" t="s">
        <v>39</v>
      </c>
      <c r="L2" s="129"/>
      <c r="M2" s="129"/>
      <c r="N2" s="129"/>
      <c r="O2" s="129"/>
    </row>
    <row r="3" spans="2:15" ht="17.25" customHeight="1" thickTop="1" thickBot="1" x14ac:dyDescent="0.25">
      <c r="B3" s="129"/>
      <c r="C3" s="129"/>
      <c r="D3" s="129"/>
      <c r="E3" s="131"/>
      <c r="F3" s="131"/>
      <c r="G3" s="131"/>
      <c r="H3" s="131"/>
      <c r="I3" s="131"/>
      <c r="J3" s="131"/>
      <c r="K3" s="129"/>
      <c r="L3" s="129"/>
      <c r="M3" s="129"/>
      <c r="N3" s="129"/>
      <c r="O3" s="129"/>
    </row>
    <row r="4" spans="2:15" ht="17.25" customHeight="1" thickTop="1" thickBot="1" x14ac:dyDescent="0.25">
      <c r="B4" s="129"/>
      <c r="C4" s="129"/>
      <c r="D4" s="129"/>
      <c r="E4" s="129" t="s">
        <v>19</v>
      </c>
      <c r="F4" s="129"/>
      <c r="G4" s="129"/>
      <c r="H4" s="129"/>
      <c r="I4" s="129"/>
      <c r="J4" s="129"/>
      <c r="K4" s="132" t="s">
        <v>109</v>
      </c>
      <c r="L4" s="132"/>
      <c r="M4" s="132"/>
      <c r="N4" s="132"/>
      <c r="O4" s="132"/>
    </row>
    <row r="5" spans="2:15" ht="17.25" customHeight="1" thickTop="1" thickBot="1" x14ac:dyDescent="0.25">
      <c r="B5" s="129"/>
      <c r="C5" s="129"/>
      <c r="D5" s="129"/>
      <c r="E5" s="129" t="s">
        <v>20</v>
      </c>
      <c r="F5" s="129"/>
      <c r="G5" s="129"/>
      <c r="H5" s="129"/>
      <c r="I5" s="129"/>
      <c r="J5" s="129"/>
      <c r="K5" s="129" t="s">
        <v>88</v>
      </c>
      <c r="L5" s="129"/>
      <c r="M5" s="129"/>
      <c r="N5" s="129"/>
      <c r="O5" s="129"/>
    </row>
    <row r="6" spans="2:15" ht="17.25" customHeight="1" thickTop="1" thickBot="1" x14ac:dyDescent="0.25">
      <c r="B6" s="129"/>
      <c r="C6" s="129"/>
      <c r="D6" s="129"/>
      <c r="E6" s="129" t="s">
        <v>21</v>
      </c>
      <c r="F6" s="129"/>
      <c r="G6" s="129"/>
      <c r="H6" s="129"/>
      <c r="I6" s="129"/>
      <c r="J6" s="129"/>
      <c r="K6" s="129" t="s">
        <v>395</v>
      </c>
      <c r="L6" s="129"/>
      <c r="M6" s="129"/>
      <c r="N6" s="129"/>
      <c r="O6" s="129"/>
    </row>
    <row r="7" spans="2:15" ht="15.75" thickTop="1" thickBot="1" x14ac:dyDescent="0.25"/>
    <row r="8" spans="2:15" ht="9.75" customHeight="1" thickTop="1" x14ac:dyDescent="0.2">
      <c r="B8" s="52"/>
      <c r="C8" s="53"/>
      <c r="D8" s="53"/>
      <c r="E8" s="53"/>
      <c r="F8" s="53"/>
      <c r="G8" s="53"/>
      <c r="H8" s="53"/>
      <c r="I8" s="53"/>
      <c r="J8" s="53"/>
      <c r="K8" s="53"/>
      <c r="L8" s="53"/>
      <c r="M8" s="53"/>
      <c r="N8" s="53"/>
      <c r="O8" s="54"/>
    </row>
    <row r="9" spans="2:15" ht="16.5" customHeight="1" x14ac:dyDescent="0.2">
      <c r="B9" s="55"/>
      <c r="C9" s="130" t="s">
        <v>17</v>
      </c>
      <c r="D9" s="130"/>
      <c r="E9" s="130"/>
      <c r="F9" s="130"/>
      <c r="G9" s="130"/>
      <c r="H9" s="130"/>
      <c r="I9" s="130"/>
      <c r="J9" s="130"/>
      <c r="K9" s="130"/>
      <c r="L9" s="130"/>
      <c r="M9" s="130"/>
      <c r="N9" s="130"/>
      <c r="O9" s="56"/>
    </row>
    <row r="10" spans="2:15" ht="16.5" customHeight="1" x14ac:dyDescent="0.2">
      <c r="B10" s="55"/>
      <c r="C10" s="130"/>
      <c r="D10" s="130"/>
      <c r="E10" s="130"/>
      <c r="F10" s="130"/>
      <c r="G10" s="130"/>
      <c r="H10" s="130"/>
      <c r="I10" s="130"/>
      <c r="J10" s="130"/>
      <c r="K10" s="130"/>
      <c r="L10" s="130"/>
      <c r="M10" s="130"/>
      <c r="N10" s="130"/>
      <c r="O10" s="56"/>
    </row>
    <row r="11" spans="2:15" ht="16.5" customHeight="1" x14ac:dyDescent="0.2">
      <c r="B11" s="55"/>
      <c r="C11" s="57"/>
      <c r="D11" s="57"/>
      <c r="E11" s="57"/>
      <c r="F11" s="57"/>
      <c r="G11" s="57"/>
      <c r="H11" s="57"/>
      <c r="I11" s="57"/>
      <c r="J11" s="57"/>
      <c r="K11" s="57"/>
      <c r="L11" s="57"/>
      <c r="M11" s="57"/>
      <c r="N11" s="57"/>
      <c r="O11" s="56"/>
    </row>
    <row r="12" spans="2:15" x14ac:dyDescent="0.2">
      <c r="B12" s="55"/>
      <c r="C12" s="57"/>
      <c r="D12" s="57"/>
      <c r="E12" s="57"/>
      <c r="F12" s="57"/>
      <c r="G12" s="57"/>
      <c r="H12" s="57"/>
      <c r="I12" s="57"/>
      <c r="J12" s="57"/>
      <c r="K12" s="57"/>
      <c r="L12" s="57"/>
      <c r="M12" s="57"/>
      <c r="N12" s="57"/>
      <c r="O12" s="56"/>
    </row>
    <row r="13" spans="2:15" x14ac:dyDescent="0.2">
      <c r="B13" s="55"/>
      <c r="C13" s="57"/>
      <c r="D13" s="57"/>
      <c r="E13" s="57"/>
      <c r="F13" s="57"/>
      <c r="G13" s="57"/>
      <c r="H13" s="57"/>
      <c r="I13" s="57"/>
      <c r="J13" s="57"/>
      <c r="K13" s="57"/>
      <c r="L13" s="57"/>
      <c r="M13" s="57"/>
      <c r="N13" s="57"/>
      <c r="O13" s="56"/>
    </row>
    <row r="14" spans="2:15" x14ac:dyDescent="0.2">
      <c r="B14" s="55"/>
      <c r="C14" s="57"/>
      <c r="D14" s="57"/>
      <c r="E14" s="57"/>
      <c r="F14" s="57"/>
      <c r="G14" s="57"/>
      <c r="H14" s="57"/>
      <c r="I14" s="57"/>
      <c r="J14" s="57"/>
      <c r="K14" s="57"/>
      <c r="L14" s="57"/>
      <c r="M14" s="57"/>
      <c r="N14" s="57"/>
      <c r="O14" s="56"/>
    </row>
    <row r="15" spans="2:15" x14ac:dyDescent="0.2">
      <c r="B15" s="55"/>
      <c r="C15" s="57"/>
      <c r="D15" s="57"/>
      <c r="E15" s="57"/>
      <c r="F15" s="57"/>
      <c r="G15" s="57"/>
      <c r="H15" s="57"/>
      <c r="I15" s="57"/>
      <c r="J15" s="57"/>
      <c r="K15" s="57"/>
      <c r="L15" s="57"/>
      <c r="M15" s="57"/>
      <c r="N15" s="57"/>
      <c r="O15" s="56"/>
    </row>
    <row r="16" spans="2:15" x14ac:dyDescent="0.2">
      <c r="B16" s="55"/>
      <c r="C16" s="57"/>
      <c r="D16" s="57"/>
      <c r="E16" s="57"/>
      <c r="F16" s="57"/>
      <c r="G16" s="57"/>
      <c r="H16" s="57"/>
      <c r="I16" s="57"/>
      <c r="J16" s="57"/>
      <c r="K16" s="57"/>
      <c r="L16" s="57"/>
      <c r="M16" s="57"/>
      <c r="N16" s="57"/>
      <c r="O16" s="56"/>
    </row>
    <row r="17" spans="2:15" x14ac:dyDescent="0.2">
      <c r="B17" s="55"/>
      <c r="C17" s="57"/>
      <c r="D17" s="57"/>
      <c r="E17" s="57"/>
      <c r="F17" s="57"/>
      <c r="G17" s="57"/>
      <c r="H17" s="57"/>
      <c r="I17" s="57"/>
      <c r="J17" s="57"/>
      <c r="K17" s="57"/>
      <c r="L17" s="57"/>
      <c r="M17" s="57"/>
      <c r="N17" s="57"/>
      <c r="O17" s="56"/>
    </row>
    <row r="18" spans="2:15" x14ac:dyDescent="0.2">
      <c r="B18" s="55"/>
      <c r="C18" s="57"/>
      <c r="D18" s="57"/>
      <c r="E18" s="57"/>
      <c r="F18" s="57"/>
      <c r="G18" s="57"/>
      <c r="H18" s="57"/>
      <c r="I18" s="57"/>
      <c r="J18" s="57"/>
      <c r="K18" s="57"/>
      <c r="L18" s="57"/>
      <c r="M18" s="57"/>
      <c r="N18" s="57"/>
      <c r="O18" s="56"/>
    </row>
    <row r="19" spans="2:15" x14ac:dyDescent="0.2">
      <c r="B19" s="55"/>
      <c r="C19" s="57"/>
      <c r="D19" s="57"/>
      <c r="E19" s="57"/>
      <c r="F19" s="57"/>
      <c r="G19" s="57"/>
      <c r="H19" s="57"/>
      <c r="I19" s="57"/>
      <c r="J19" s="57"/>
      <c r="K19" s="57"/>
      <c r="L19" s="57"/>
      <c r="M19" s="57"/>
      <c r="N19" s="57"/>
      <c r="O19" s="56"/>
    </row>
    <row r="20" spans="2:15" x14ac:dyDescent="0.2">
      <c r="B20" s="55"/>
      <c r="C20" s="57"/>
      <c r="D20" s="57"/>
      <c r="E20" s="57"/>
      <c r="F20" s="57"/>
      <c r="G20" s="57"/>
      <c r="H20" s="57"/>
      <c r="I20" s="57"/>
      <c r="J20" s="57"/>
      <c r="K20" s="57"/>
      <c r="L20" s="57"/>
      <c r="M20" s="57"/>
      <c r="N20" s="57"/>
      <c r="O20" s="56"/>
    </row>
    <row r="21" spans="2:15" x14ac:dyDescent="0.2">
      <c r="B21" s="55"/>
      <c r="C21" s="57"/>
      <c r="D21" s="57"/>
      <c r="E21" s="57"/>
      <c r="F21" s="57"/>
      <c r="G21" s="57"/>
      <c r="H21" s="57"/>
      <c r="I21" s="57"/>
      <c r="J21" s="57"/>
      <c r="K21" s="57"/>
      <c r="L21" s="57"/>
      <c r="M21" s="57"/>
      <c r="N21" s="57"/>
      <c r="O21" s="56"/>
    </row>
    <row r="22" spans="2:15" x14ac:dyDescent="0.2">
      <c r="B22" s="55"/>
      <c r="C22" s="57"/>
      <c r="D22" s="57"/>
      <c r="E22" s="57"/>
      <c r="F22" s="57"/>
      <c r="G22" s="57"/>
      <c r="H22" s="57"/>
      <c r="I22" s="57"/>
      <c r="J22" s="57"/>
      <c r="K22" s="57"/>
      <c r="L22" s="57"/>
      <c r="M22" s="57"/>
      <c r="N22" s="57"/>
      <c r="O22" s="56"/>
    </row>
    <row r="23" spans="2:15" x14ac:dyDescent="0.2">
      <c r="B23" s="55"/>
      <c r="C23" s="57"/>
      <c r="D23" s="57"/>
      <c r="E23" s="57"/>
      <c r="F23" s="57"/>
      <c r="G23" s="57"/>
      <c r="H23" s="57"/>
      <c r="I23" s="57"/>
      <c r="J23" s="57"/>
      <c r="K23" s="57"/>
      <c r="L23" s="57"/>
      <c r="M23" s="57"/>
      <c r="N23" s="57"/>
      <c r="O23" s="56"/>
    </row>
    <row r="24" spans="2:15" x14ac:dyDescent="0.2">
      <c r="B24" s="55"/>
      <c r="C24" s="57"/>
      <c r="D24" s="57"/>
      <c r="E24" s="57"/>
      <c r="F24" s="57"/>
      <c r="G24" s="57"/>
      <c r="H24" s="57"/>
      <c r="I24" s="57"/>
      <c r="J24" s="57"/>
      <c r="K24" s="57"/>
      <c r="L24" s="57"/>
      <c r="M24" s="57"/>
      <c r="N24" s="57"/>
      <c r="O24" s="56"/>
    </row>
    <row r="25" spans="2:15" x14ac:dyDescent="0.2">
      <c r="B25" s="55"/>
      <c r="C25" s="57"/>
      <c r="D25" s="57"/>
      <c r="E25" s="57"/>
      <c r="F25" s="57"/>
      <c r="G25" s="57"/>
      <c r="H25" s="57"/>
      <c r="I25" s="57"/>
      <c r="J25" s="57"/>
      <c r="K25" s="57"/>
      <c r="L25" s="57"/>
      <c r="M25" s="57"/>
      <c r="N25" s="57"/>
      <c r="O25" s="56"/>
    </row>
    <row r="26" spans="2:15" x14ac:dyDescent="0.2">
      <c r="B26" s="55"/>
      <c r="C26" s="57"/>
      <c r="D26" s="57"/>
      <c r="E26" s="57"/>
      <c r="F26" s="57"/>
      <c r="G26" s="57"/>
      <c r="H26" s="57"/>
      <c r="I26" s="57"/>
      <c r="J26" s="57"/>
      <c r="K26" s="57"/>
      <c r="L26" s="57"/>
      <c r="M26" s="57"/>
      <c r="N26" s="57"/>
      <c r="O26" s="56"/>
    </row>
    <row r="27" spans="2:15" x14ac:dyDescent="0.2">
      <c r="B27" s="55"/>
      <c r="C27" s="57"/>
      <c r="D27" s="57"/>
      <c r="E27" s="57"/>
      <c r="F27" s="57"/>
      <c r="G27" s="57"/>
      <c r="H27" s="57"/>
      <c r="I27" s="57"/>
      <c r="J27" s="57"/>
      <c r="K27" s="57"/>
      <c r="L27" s="57"/>
      <c r="M27" s="57"/>
      <c r="N27" s="57"/>
      <c r="O27" s="56"/>
    </row>
    <row r="28" spans="2:15" x14ac:dyDescent="0.2">
      <c r="B28" s="55"/>
      <c r="C28" s="57"/>
      <c r="D28" s="57"/>
      <c r="E28" s="57"/>
      <c r="F28" s="57"/>
      <c r="G28" s="57"/>
      <c r="H28" s="57"/>
      <c r="I28" s="57"/>
      <c r="J28" s="57"/>
      <c r="K28" s="57"/>
      <c r="L28" s="57"/>
      <c r="M28" s="57"/>
      <c r="N28" s="57"/>
      <c r="O28" s="56"/>
    </row>
    <row r="29" spans="2:15" x14ac:dyDescent="0.2">
      <c r="B29" s="55"/>
      <c r="C29" s="57"/>
      <c r="D29" s="57"/>
      <c r="E29" s="57"/>
      <c r="F29" s="57"/>
      <c r="G29" s="57"/>
      <c r="H29" s="57"/>
      <c r="I29" s="57"/>
      <c r="J29" s="57"/>
      <c r="K29" s="57"/>
      <c r="L29" s="57"/>
      <c r="M29" s="57"/>
      <c r="N29" s="57"/>
      <c r="O29" s="56"/>
    </row>
    <row r="30" spans="2:15" x14ac:dyDescent="0.2">
      <c r="B30" s="55"/>
      <c r="C30" s="57"/>
      <c r="D30" s="57"/>
      <c r="E30" s="57"/>
      <c r="F30" s="57"/>
      <c r="G30" s="57"/>
      <c r="H30" s="57"/>
      <c r="I30" s="57"/>
      <c r="J30" s="57"/>
      <c r="K30" s="57"/>
      <c r="L30" s="57"/>
      <c r="M30" s="57"/>
      <c r="N30" s="57"/>
      <c r="O30" s="56"/>
    </row>
    <row r="31" spans="2:15" x14ac:dyDescent="0.2">
      <c r="B31" s="55"/>
      <c r="C31" s="57"/>
      <c r="D31" s="57"/>
      <c r="E31" s="57"/>
      <c r="F31" s="57"/>
      <c r="G31" s="57"/>
      <c r="H31" s="57"/>
      <c r="I31" s="57"/>
      <c r="J31" s="57"/>
      <c r="K31" s="57"/>
      <c r="L31" s="57"/>
      <c r="M31" s="57"/>
      <c r="N31" s="57"/>
      <c r="O31" s="56"/>
    </row>
    <row r="32" spans="2:15" x14ac:dyDescent="0.2">
      <c r="B32" s="55"/>
      <c r="C32" s="57"/>
      <c r="D32" s="57"/>
      <c r="E32" s="57"/>
      <c r="F32" s="57"/>
      <c r="G32" s="57"/>
      <c r="H32" s="57"/>
      <c r="I32" s="57"/>
      <c r="J32" s="57"/>
      <c r="K32" s="57"/>
      <c r="L32" s="57"/>
      <c r="M32" s="57"/>
      <c r="N32" s="57"/>
      <c r="O32" s="56"/>
    </row>
    <row r="33" spans="2:15" x14ac:dyDescent="0.2">
      <c r="B33" s="55"/>
      <c r="C33" s="57"/>
      <c r="D33" s="57"/>
      <c r="E33" s="57"/>
      <c r="F33" s="57"/>
      <c r="G33" s="57"/>
      <c r="H33" s="57"/>
      <c r="I33" s="57"/>
      <c r="J33" s="57"/>
      <c r="K33" s="57"/>
      <c r="L33" s="57"/>
      <c r="M33" s="57"/>
      <c r="N33" s="57"/>
      <c r="O33" s="56"/>
    </row>
    <row r="34" spans="2:15" x14ac:dyDescent="0.2">
      <c r="B34" s="55"/>
      <c r="C34" s="57"/>
      <c r="D34" s="57"/>
      <c r="E34" s="57"/>
      <c r="F34" s="57"/>
      <c r="G34" s="57"/>
      <c r="H34" s="57"/>
      <c r="I34" s="57"/>
      <c r="J34" s="57"/>
      <c r="K34" s="57"/>
      <c r="L34" s="57"/>
      <c r="M34" s="57"/>
      <c r="N34" s="57"/>
      <c r="O34" s="56"/>
    </row>
    <row r="35" spans="2:15" x14ac:dyDescent="0.2">
      <c r="B35" s="55"/>
      <c r="C35" s="57"/>
      <c r="D35" s="57"/>
      <c r="E35" s="57"/>
      <c r="F35" s="57"/>
      <c r="G35" s="57"/>
      <c r="H35" s="57"/>
      <c r="I35" s="57"/>
      <c r="J35" s="57"/>
      <c r="K35" s="57"/>
      <c r="L35" s="57"/>
      <c r="M35" s="57"/>
      <c r="N35" s="57"/>
      <c r="O35" s="56"/>
    </row>
    <row r="36" spans="2:15" x14ac:dyDescent="0.2">
      <c r="B36" s="55"/>
      <c r="C36" s="57"/>
      <c r="D36" s="57"/>
      <c r="E36" s="57"/>
      <c r="F36" s="57"/>
      <c r="G36" s="57"/>
      <c r="H36" s="57"/>
      <c r="I36" s="57"/>
      <c r="J36" s="57"/>
      <c r="K36" s="57"/>
      <c r="L36" s="57"/>
      <c r="M36" s="57"/>
      <c r="N36" s="57"/>
      <c r="O36" s="56"/>
    </row>
    <row r="37" spans="2:15" x14ac:dyDescent="0.2">
      <c r="B37" s="55"/>
      <c r="C37" s="57"/>
      <c r="D37" s="57"/>
      <c r="E37" s="57"/>
      <c r="F37" s="57"/>
      <c r="G37" s="57"/>
      <c r="H37" s="57"/>
      <c r="I37" s="57"/>
      <c r="J37" s="57"/>
      <c r="K37" s="57"/>
      <c r="L37" s="57"/>
      <c r="M37" s="57"/>
      <c r="N37" s="57"/>
      <c r="O37" s="56"/>
    </row>
    <row r="38" spans="2:15" x14ac:dyDescent="0.2">
      <c r="B38" s="55"/>
      <c r="C38" s="57"/>
      <c r="D38" s="57"/>
      <c r="E38" s="57"/>
      <c r="F38" s="57"/>
      <c r="G38" s="57"/>
      <c r="H38" s="57"/>
      <c r="I38" s="57"/>
      <c r="J38" s="57"/>
      <c r="K38" s="57"/>
      <c r="L38" s="57"/>
      <c r="M38" s="57"/>
      <c r="N38" s="57"/>
      <c r="O38" s="56"/>
    </row>
    <row r="39" spans="2:15" ht="6.75" customHeight="1" thickBot="1" x14ac:dyDescent="0.25">
      <c r="B39" s="58"/>
      <c r="C39" s="59"/>
      <c r="D39" s="59"/>
      <c r="E39" s="59"/>
      <c r="F39" s="59"/>
      <c r="G39" s="59"/>
      <c r="H39" s="59"/>
      <c r="I39" s="59"/>
      <c r="J39" s="59"/>
      <c r="K39" s="59"/>
      <c r="L39" s="59"/>
      <c r="M39" s="59"/>
      <c r="N39" s="59"/>
      <c r="O39" s="60"/>
    </row>
    <row r="40" spans="2:15" ht="15" thickTop="1" x14ac:dyDescent="0.2"/>
  </sheetData>
  <mergeCells count="11">
    <mergeCell ref="K6:O6"/>
    <mergeCell ref="C9:N10"/>
    <mergeCell ref="B2:D2"/>
    <mergeCell ref="E2:J3"/>
    <mergeCell ref="K2:O3"/>
    <mergeCell ref="B3:D6"/>
    <mergeCell ref="E4:J4"/>
    <mergeCell ref="K4:O4"/>
    <mergeCell ref="E5:J5"/>
    <mergeCell ref="K5:O5"/>
    <mergeCell ref="E6:J6"/>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showGridLines="0" zoomScale="80" zoomScaleNormal="80" workbookViewId="0">
      <selection activeCell="H16" sqref="H16"/>
    </sheetView>
  </sheetViews>
  <sheetFormatPr baseColWidth="10" defaultColWidth="11.42578125" defaultRowHeight="15" x14ac:dyDescent="0.2"/>
  <cols>
    <col min="1" max="1" width="5.5703125" style="61" customWidth="1"/>
    <col min="2" max="2" width="1.42578125" style="61" customWidth="1"/>
    <col min="3" max="3" width="38.85546875" style="61" customWidth="1"/>
    <col min="4" max="5" width="45.7109375" style="61" customWidth="1"/>
    <col min="6" max="8" width="26.7109375" style="61" customWidth="1"/>
    <col min="9" max="9" width="1.42578125" style="61" customWidth="1"/>
    <col min="10" max="16384" width="11.42578125" style="61"/>
  </cols>
  <sheetData>
    <row r="1" spans="2:9" ht="14.25" customHeight="1" thickBot="1" x14ac:dyDescent="0.25"/>
    <row r="2" spans="2:9" ht="17.25" customHeight="1" thickTop="1" thickBot="1" x14ac:dyDescent="0.25">
      <c r="B2" s="129" t="s">
        <v>18</v>
      </c>
      <c r="C2" s="129"/>
      <c r="D2" s="129" t="s">
        <v>38</v>
      </c>
      <c r="E2" s="129"/>
      <c r="F2" s="129" t="s">
        <v>39</v>
      </c>
      <c r="G2" s="129"/>
      <c r="H2" s="129"/>
      <c r="I2" s="129"/>
    </row>
    <row r="3" spans="2:9" ht="17.25" customHeight="1" thickTop="1" thickBot="1" x14ac:dyDescent="0.25">
      <c r="B3" s="129"/>
      <c r="C3" s="129"/>
      <c r="D3" s="129"/>
      <c r="E3" s="129"/>
      <c r="F3" s="129"/>
      <c r="G3" s="129"/>
      <c r="H3" s="129"/>
      <c r="I3" s="129"/>
    </row>
    <row r="4" spans="2:9" ht="17.25" customHeight="1" thickTop="1" thickBot="1" x14ac:dyDescent="0.25">
      <c r="B4" s="129"/>
      <c r="C4" s="129"/>
      <c r="D4" s="129" t="s">
        <v>19</v>
      </c>
      <c r="E4" s="129"/>
      <c r="F4" s="132" t="s">
        <v>109</v>
      </c>
      <c r="G4" s="132"/>
      <c r="H4" s="132"/>
      <c r="I4" s="132"/>
    </row>
    <row r="5" spans="2:9" ht="17.25" customHeight="1" thickTop="1" thickBot="1" x14ac:dyDescent="0.25">
      <c r="B5" s="129"/>
      <c r="C5" s="129"/>
      <c r="D5" s="129" t="s">
        <v>20</v>
      </c>
      <c r="E5" s="129"/>
      <c r="F5" s="129" t="s">
        <v>88</v>
      </c>
      <c r="G5" s="129"/>
      <c r="H5" s="129"/>
      <c r="I5" s="129"/>
    </row>
    <row r="6" spans="2:9" ht="17.25" customHeight="1" thickTop="1" thickBot="1" x14ac:dyDescent="0.25">
      <c r="B6" s="129"/>
      <c r="C6" s="129"/>
      <c r="D6" s="129" t="s">
        <v>21</v>
      </c>
      <c r="E6" s="129"/>
      <c r="F6" s="129" t="s">
        <v>395</v>
      </c>
      <c r="G6" s="129"/>
      <c r="H6" s="129"/>
      <c r="I6" s="129"/>
    </row>
    <row r="7" spans="2:9" ht="14.25" customHeight="1" thickTop="1" thickBot="1" x14ac:dyDescent="0.25"/>
    <row r="8" spans="2:9" ht="8.25" customHeight="1" thickTop="1" x14ac:dyDescent="0.2">
      <c r="B8" s="62"/>
      <c r="C8" s="63"/>
      <c r="D8" s="63"/>
      <c r="E8" s="63"/>
      <c r="F8" s="63"/>
      <c r="G8" s="63"/>
      <c r="H8" s="63"/>
      <c r="I8" s="64"/>
    </row>
    <row r="9" spans="2:9" ht="48" customHeight="1" x14ac:dyDescent="0.2">
      <c r="B9" s="65"/>
      <c r="C9" s="130" t="s">
        <v>17</v>
      </c>
      <c r="D9" s="130"/>
      <c r="E9" s="130"/>
      <c r="F9" s="130"/>
      <c r="G9" s="130"/>
      <c r="H9" s="130"/>
      <c r="I9" s="66"/>
    </row>
    <row r="10" spans="2:9" ht="8.25" customHeight="1" thickBot="1" x14ac:dyDescent="0.25">
      <c r="B10" s="65"/>
      <c r="C10" s="67"/>
      <c r="D10" s="67"/>
      <c r="E10" s="67"/>
      <c r="F10" s="67"/>
      <c r="G10" s="67"/>
      <c r="H10" s="67"/>
      <c r="I10" s="66"/>
    </row>
    <row r="11" spans="2:9" ht="48" customHeight="1" thickTop="1" thickBot="1" x14ac:dyDescent="0.25">
      <c r="B11" s="65"/>
      <c r="C11" s="68" t="s">
        <v>9</v>
      </c>
      <c r="D11" s="131" t="s">
        <v>10</v>
      </c>
      <c r="E11" s="131"/>
      <c r="F11" s="68" t="s">
        <v>11</v>
      </c>
      <c r="G11" s="68" t="s">
        <v>86</v>
      </c>
      <c r="H11" s="68" t="s">
        <v>12</v>
      </c>
      <c r="I11" s="66"/>
    </row>
    <row r="12" spans="2:9" ht="62.1" customHeight="1" thickTop="1" thickBot="1" x14ac:dyDescent="0.25">
      <c r="B12" s="65"/>
      <c r="C12" s="69" t="s">
        <v>358</v>
      </c>
      <c r="D12" s="134" t="s">
        <v>357</v>
      </c>
      <c r="E12" s="134"/>
      <c r="F12" s="70">
        <v>1</v>
      </c>
      <c r="G12" s="70">
        <v>0</v>
      </c>
      <c r="H12" s="70">
        <v>0</v>
      </c>
      <c r="I12" s="66"/>
    </row>
    <row r="13" spans="2:9" ht="96" customHeight="1" thickTop="1" thickBot="1" x14ac:dyDescent="0.25">
      <c r="B13" s="65"/>
      <c r="C13" s="69" t="s">
        <v>355</v>
      </c>
      <c r="D13" s="134" t="s">
        <v>413</v>
      </c>
      <c r="E13" s="134"/>
      <c r="F13" s="70">
        <v>1</v>
      </c>
      <c r="G13" s="70">
        <v>0</v>
      </c>
      <c r="H13" s="70">
        <v>0</v>
      </c>
      <c r="I13" s="66"/>
    </row>
    <row r="14" spans="2:9" ht="62.1" customHeight="1" thickTop="1" thickBot="1" x14ac:dyDescent="0.25">
      <c r="B14" s="65"/>
      <c r="C14" s="69" t="s">
        <v>356</v>
      </c>
      <c r="D14" s="134" t="s">
        <v>350</v>
      </c>
      <c r="E14" s="134"/>
      <c r="F14" s="70">
        <v>1</v>
      </c>
      <c r="G14" s="70">
        <v>0</v>
      </c>
      <c r="H14" s="70">
        <v>0</v>
      </c>
      <c r="I14" s="66"/>
    </row>
    <row r="15" spans="2:9" ht="123.75" customHeight="1" thickTop="1" thickBot="1" x14ac:dyDescent="0.25">
      <c r="B15" s="65"/>
      <c r="C15" s="69" t="s">
        <v>285</v>
      </c>
      <c r="D15" s="134" t="s">
        <v>414</v>
      </c>
      <c r="E15" s="134"/>
      <c r="F15" s="70">
        <v>30</v>
      </c>
      <c r="G15" s="70">
        <v>4</v>
      </c>
      <c r="H15" s="70">
        <v>5</v>
      </c>
      <c r="I15" s="66"/>
    </row>
    <row r="16" spans="2:9" ht="127.5" customHeight="1" thickTop="1" thickBot="1" x14ac:dyDescent="0.25">
      <c r="B16" s="65"/>
      <c r="C16" s="69" t="s">
        <v>408</v>
      </c>
      <c r="D16" s="134" t="s">
        <v>415</v>
      </c>
      <c r="E16" s="134"/>
      <c r="F16" s="70">
        <v>9</v>
      </c>
      <c r="G16" s="70">
        <v>2</v>
      </c>
      <c r="H16" s="70">
        <v>2</v>
      </c>
      <c r="I16" s="66"/>
    </row>
    <row r="17" spans="2:9" ht="167.25" customHeight="1" thickTop="1" thickBot="1" x14ac:dyDescent="0.25">
      <c r="B17" s="65"/>
      <c r="C17" s="69" t="s">
        <v>409</v>
      </c>
      <c r="D17" s="134" t="s">
        <v>416</v>
      </c>
      <c r="E17" s="134"/>
      <c r="F17" s="70">
        <v>24</v>
      </c>
      <c r="G17" s="70">
        <v>1</v>
      </c>
      <c r="H17" s="70">
        <v>5</v>
      </c>
      <c r="I17" s="66"/>
    </row>
    <row r="18" spans="2:9" ht="69.75" customHeight="1" thickTop="1" thickBot="1" x14ac:dyDescent="0.25">
      <c r="B18" s="65"/>
      <c r="C18" s="69" t="s">
        <v>411</v>
      </c>
      <c r="D18" s="134" t="s">
        <v>417</v>
      </c>
      <c r="E18" s="134"/>
      <c r="F18" s="70">
        <v>8</v>
      </c>
      <c r="G18" s="70">
        <v>1</v>
      </c>
      <c r="H18" s="70">
        <v>0</v>
      </c>
      <c r="I18" s="66"/>
    </row>
    <row r="19" spans="2:9" ht="62.1" customHeight="1" thickTop="1" thickBot="1" x14ac:dyDescent="0.25">
      <c r="B19" s="65"/>
      <c r="C19" s="133" t="s">
        <v>197</v>
      </c>
      <c r="D19" s="133"/>
      <c r="E19" s="133"/>
      <c r="F19" s="70">
        <f>+SUM(F12:F18)</f>
        <v>74</v>
      </c>
      <c r="G19" s="70">
        <f>+SUM(G12:G18)</f>
        <v>8</v>
      </c>
      <c r="H19" s="70">
        <f>+SUM(H12:H18)</f>
        <v>12</v>
      </c>
      <c r="I19" s="66"/>
    </row>
    <row r="20" spans="2:9" ht="8.25" customHeight="1" thickTop="1" thickBot="1" x14ac:dyDescent="0.25">
      <c r="B20" s="71"/>
      <c r="C20" s="72"/>
      <c r="D20" s="72"/>
      <c r="E20" s="72"/>
      <c r="F20" s="72"/>
      <c r="G20" s="72"/>
      <c r="H20" s="72"/>
      <c r="I20" s="73"/>
    </row>
    <row r="21" spans="2:9" ht="15.75" thickTop="1" x14ac:dyDescent="0.2"/>
  </sheetData>
  <mergeCells count="20">
    <mergeCell ref="F2:I3"/>
    <mergeCell ref="F4:I4"/>
    <mergeCell ref="F5:I5"/>
    <mergeCell ref="F6:I6"/>
    <mergeCell ref="B3:C6"/>
    <mergeCell ref="B2:C2"/>
    <mergeCell ref="D2:E3"/>
    <mergeCell ref="D4:E4"/>
    <mergeCell ref="D5:E5"/>
    <mergeCell ref="D6:E6"/>
    <mergeCell ref="C19:E19"/>
    <mergeCell ref="C9:H9"/>
    <mergeCell ref="D11:E11"/>
    <mergeCell ref="D12:E12"/>
    <mergeCell ref="D13:E13"/>
    <mergeCell ref="D14:E14"/>
    <mergeCell ref="D15:E15"/>
    <mergeCell ref="D16:E16"/>
    <mergeCell ref="D17:E17"/>
    <mergeCell ref="D18:E18"/>
  </mergeCells>
  <pageMargins left="0.7" right="0.7" top="0.75" bottom="0.75" header="0.3" footer="0.3"/>
  <pageSetup paperSize="142"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31"/>
  <sheetViews>
    <sheetView showGridLines="0" topLeftCell="A2" zoomScale="80" zoomScaleNormal="80" workbookViewId="0">
      <selection activeCell="H25" sqref="H25"/>
    </sheetView>
  </sheetViews>
  <sheetFormatPr baseColWidth="10" defaultRowHeight="15" x14ac:dyDescent="0.2"/>
  <cols>
    <col min="1" max="1" width="4.7109375" style="61" customWidth="1"/>
    <col min="2" max="2" width="1.42578125" style="61" customWidth="1"/>
    <col min="3" max="3" width="20.42578125" style="61" customWidth="1"/>
    <col min="4" max="4" width="29.42578125" style="61" customWidth="1"/>
    <col min="5" max="5" width="30.5703125" style="61" customWidth="1"/>
    <col min="6" max="6" width="26.7109375" style="61" customWidth="1"/>
    <col min="7" max="7" width="21.85546875" style="61" customWidth="1"/>
    <col min="8" max="8" width="118.5703125" style="61" customWidth="1"/>
    <col min="9" max="9" width="26.42578125" style="61" customWidth="1"/>
    <col min="10" max="10" width="21.85546875" style="61" customWidth="1"/>
    <col min="11" max="11" width="23.85546875" style="61" customWidth="1"/>
    <col min="12" max="12" width="1.42578125" style="61" customWidth="1"/>
    <col min="13" max="16384" width="11.42578125" style="61"/>
  </cols>
  <sheetData>
    <row r="1" spans="2:12" ht="14.25" hidden="1" customHeight="1" thickBot="1" x14ac:dyDescent="0.25"/>
    <row r="2" spans="2:12" ht="14.25" customHeight="1" thickBot="1" x14ac:dyDescent="0.25"/>
    <row r="3" spans="2:12" ht="17.25" customHeight="1" thickTop="1" thickBot="1" x14ac:dyDescent="0.25">
      <c r="B3" s="129" t="s">
        <v>18</v>
      </c>
      <c r="C3" s="129"/>
      <c r="D3" s="129"/>
      <c r="E3" s="129" t="s">
        <v>428</v>
      </c>
      <c r="F3" s="129"/>
      <c r="G3" s="129"/>
      <c r="H3" s="129"/>
      <c r="I3" s="129" t="s">
        <v>39</v>
      </c>
      <c r="J3" s="129"/>
      <c r="K3" s="129"/>
      <c r="L3" s="129"/>
    </row>
    <row r="4" spans="2:12" ht="17.25" customHeight="1" thickTop="1" thickBot="1" x14ac:dyDescent="0.25">
      <c r="B4" s="129"/>
      <c r="C4" s="129"/>
      <c r="D4" s="129"/>
      <c r="E4" s="129"/>
      <c r="F4" s="129"/>
      <c r="G4" s="129"/>
      <c r="H4" s="129"/>
      <c r="I4" s="129"/>
      <c r="J4" s="129"/>
      <c r="K4" s="129"/>
      <c r="L4" s="129"/>
    </row>
    <row r="5" spans="2:12" ht="29.25" customHeight="1" thickTop="1" thickBot="1" x14ac:dyDescent="0.25">
      <c r="B5" s="138"/>
      <c r="C5" s="138"/>
      <c r="D5" s="138"/>
      <c r="E5" s="129" t="s">
        <v>19</v>
      </c>
      <c r="F5" s="129"/>
      <c r="G5" s="129"/>
      <c r="H5" s="129"/>
      <c r="I5" s="132" t="s">
        <v>109</v>
      </c>
      <c r="J5" s="132"/>
      <c r="K5" s="132"/>
      <c r="L5" s="132"/>
    </row>
    <row r="6" spans="2:12" ht="27.75" customHeight="1" thickTop="1" thickBot="1" x14ac:dyDescent="0.25">
      <c r="B6" s="138"/>
      <c r="C6" s="138"/>
      <c r="D6" s="138"/>
      <c r="E6" s="129" t="s">
        <v>20</v>
      </c>
      <c r="F6" s="129"/>
      <c r="G6" s="129"/>
      <c r="H6" s="129"/>
      <c r="I6" s="129" t="s">
        <v>88</v>
      </c>
      <c r="J6" s="129"/>
      <c r="K6" s="129"/>
      <c r="L6" s="129"/>
    </row>
    <row r="7" spans="2:12" ht="17.25" customHeight="1" thickTop="1" thickBot="1" x14ac:dyDescent="0.25">
      <c r="B7" s="138"/>
      <c r="C7" s="138"/>
      <c r="D7" s="138"/>
      <c r="E7" s="129" t="s">
        <v>21</v>
      </c>
      <c r="F7" s="129"/>
      <c r="G7" s="129"/>
      <c r="H7" s="129"/>
      <c r="I7" s="129" t="s">
        <v>429</v>
      </c>
      <c r="J7" s="129"/>
      <c r="K7" s="129"/>
      <c r="L7" s="129"/>
    </row>
    <row r="8" spans="2:12" ht="14.25" customHeight="1" thickTop="1" thickBot="1" x14ac:dyDescent="0.25"/>
    <row r="9" spans="2:12" ht="8.25" customHeight="1" thickTop="1" x14ac:dyDescent="0.2">
      <c r="B9" s="62"/>
      <c r="C9" s="63"/>
      <c r="D9" s="63"/>
      <c r="E9" s="63"/>
      <c r="F9" s="63"/>
      <c r="G9" s="63"/>
      <c r="H9" s="63"/>
      <c r="I9" s="63"/>
      <c r="J9" s="63"/>
      <c r="K9" s="63"/>
      <c r="L9" s="64"/>
    </row>
    <row r="10" spans="2:12" ht="48" customHeight="1" x14ac:dyDescent="0.2">
      <c r="B10" s="65"/>
      <c r="C10" s="137" t="s">
        <v>430</v>
      </c>
      <c r="D10" s="137"/>
      <c r="E10" s="137"/>
      <c r="F10" s="137"/>
      <c r="G10" s="137"/>
      <c r="H10" s="137"/>
      <c r="I10" s="137"/>
      <c r="J10" s="137"/>
      <c r="K10" s="137"/>
      <c r="L10" s="66"/>
    </row>
    <row r="11" spans="2:12" ht="8.25" customHeight="1" thickBot="1" x14ac:dyDescent="0.25">
      <c r="B11" s="65"/>
      <c r="C11" s="78"/>
      <c r="D11" s="78"/>
      <c r="E11" s="78"/>
      <c r="F11" s="78"/>
      <c r="G11" s="78"/>
      <c r="H11" s="78"/>
      <c r="I11" s="78"/>
      <c r="J11" s="78"/>
      <c r="K11" s="78"/>
      <c r="L11" s="66"/>
    </row>
    <row r="12" spans="2:12" ht="48" customHeight="1" thickTop="1" thickBot="1" x14ac:dyDescent="0.25">
      <c r="B12" s="65"/>
      <c r="C12" s="68" t="s">
        <v>431</v>
      </c>
      <c r="D12" s="68" t="s">
        <v>432</v>
      </c>
      <c r="E12" s="68" t="s">
        <v>498</v>
      </c>
      <c r="F12" s="68" t="s">
        <v>433</v>
      </c>
      <c r="G12" s="68" t="s">
        <v>434</v>
      </c>
      <c r="H12" s="68" t="s">
        <v>435</v>
      </c>
      <c r="I12" s="68" t="s">
        <v>436</v>
      </c>
      <c r="J12" s="68" t="s">
        <v>437</v>
      </c>
      <c r="K12" s="68" t="s">
        <v>3</v>
      </c>
      <c r="L12" s="80"/>
    </row>
    <row r="13" spans="2:12" ht="133.5" customHeight="1" thickTop="1" thickBot="1" x14ac:dyDescent="0.25">
      <c r="B13" s="65"/>
      <c r="C13" s="81">
        <v>1</v>
      </c>
      <c r="D13" s="81" t="s">
        <v>265</v>
      </c>
      <c r="E13" s="81" t="s">
        <v>315</v>
      </c>
      <c r="F13" s="82" t="s">
        <v>384</v>
      </c>
      <c r="G13" s="81" t="s">
        <v>268</v>
      </c>
      <c r="H13" s="82" t="s">
        <v>502</v>
      </c>
      <c r="I13" s="83">
        <v>45063</v>
      </c>
      <c r="J13" s="81" t="s">
        <v>503</v>
      </c>
      <c r="K13" s="81" t="s">
        <v>504</v>
      </c>
      <c r="L13" s="80"/>
    </row>
    <row r="14" spans="2:12" ht="211.5" thickTop="1" thickBot="1" x14ac:dyDescent="0.25">
      <c r="B14" s="65"/>
      <c r="C14" s="81">
        <v>2</v>
      </c>
      <c r="D14" s="81" t="s">
        <v>278</v>
      </c>
      <c r="E14" s="81" t="s">
        <v>292</v>
      </c>
      <c r="F14" s="82" t="s">
        <v>362</v>
      </c>
      <c r="G14" s="81" t="s">
        <v>268</v>
      </c>
      <c r="H14" s="82" t="s">
        <v>529</v>
      </c>
      <c r="I14" s="83" t="s">
        <v>550</v>
      </c>
      <c r="J14" s="81" t="s">
        <v>516</v>
      </c>
      <c r="K14" s="81" t="s">
        <v>520</v>
      </c>
      <c r="L14" s="80"/>
    </row>
    <row r="15" spans="2:12" ht="211.5" thickTop="1" thickBot="1" x14ac:dyDescent="0.25">
      <c r="B15" s="65"/>
      <c r="C15" s="81">
        <v>3</v>
      </c>
      <c r="D15" s="81" t="s">
        <v>278</v>
      </c>
      <c r="E15" s="81" t="s">
        <v>292</v>
      </c>
      <c r="F15" s="82" t="s">
        <v>360</v>
      </c>
      <c r="G15" s="81" t="s">
        <v>268</v>
      </c>
      <c r="H15" s="82" t="s">
        <v>530</v>
      </c>
      <c r="I15" s="83" t="s">
        <v>550</v>
      </c>
      <c r="J15" s="81" t="s">
        <v>517</v>
      </c>
      <c r="K15" s="81" t="s">
        <v>520</v>
      </c>
      <c r="L15" s="80"/>
    </row>
    <row r="16" spans="2:12" ht="211.5" thickTop="1" thickBot="1" x14ac:dyDescent="0.25">
      <c r="B16" s="65"/>
      <c r="C16" s="81">
        <v>4</v>
      </c>
      <c r="D16" s="81" t="s">
        <v>278</v>
      </c>
      <c r="E16" s="81" t="s">
        <v>292</v>
      </c>
      <c r="F16" s="82" t="s">
        <v>361</v>
      </c>
      <c r="G16" s="81" t="s">
        <v>268</v>
      </c>
      <c r="H16" s="82" t="s">
        <v>531</v>
      </c>
      <c r="I16" s="83" t="s">
        <v>550</v>
      </c>
      <c r="J16" s="81" t="s">
        <v>518</v>
      </c>
      <c r="K16" s="81" t="s">
        <v>521</v>
      </c>
      <c r="L16" s="80"/>
    </row>
    <row r="17" spans="2:12" ht="211.5" thickTop="1" thickBot="1" x14ac:dyDescent="0.25">
      <c r="B17" s="65"/>
      <c r="C17" s="81">
        <v>5</v>
      </c>
      <c r="D17" s="81" t="s">
        <v>278</v>
      </c>
      <c r="E17" s="81" t="s">
        <v>292</v>
      </c>
      <c r="F17" s="82" t="s">
        <v>496</v>
      </c>
      <c r="G17" s="81" t="s">
        <v>267</v>
      </c>
      <c r="H17" s="82" t="s">
        <v>532</v>
      </c>
      <c r="I17" s="83" t="s">
        <v>550</v>
      </c>
      <c r="J17" s="81" t="s">
        <v>519</v>
      </c>
      <c r="K17" s="81" t="s">
        <v>521</v>
      </c>
      <c r="L17" s="80"/>
    </row>
    <row r="18" spans="2:12" ht="106.5" thickTop="1" thickBot="1" x14ac:dyDescent="0.25">
      <c r="B18" s="65"/>
      <c r="C18" s="81">
        <v>6</v>
      </c>
      <c r="D18" s="81" t="s">
        <v>265</v>
      </c>
      <c r="E18" s="81" t="s">
        <v>412</v>
      </c>
      <c r="F18" s="81" t="s">
        <v>457</v>
      </c>
      <c r="G18" s="81" t="s">
        <v>268</v>
      </c>
      <c r="H18" s="82" t="s">
        <v>506</v>
      </c>
      <c r="I18" s="83" t="s">
        <v>550</v>
      </c>
      <c r="J18" s="81" t="s">
        <v>508</v>
      </c>
      <c r="K18" s="81" t="s">
        <v>507</v>
      </c>
      <c r="L18" s="80"/>
    </row>
    <row r="19" spans="2:12" ht="76.5" thickTop="1" thickBot="1" x14ac:dyDescent="0.25">
      <c r="B19" s="65"/>
      <c r="C19" s="81">
        <v>7</v>
      </c>
      <c r="D19" s="81" t="s">
        <v>265</v>
      </c>
      <c r="E19" s="81" t="s">
        <v>412</v>
      </c>
      <c r="F19" s="81" t="s">
        <v>427</v>
      </c>
      <c r="G19" s="81" t="s">
        <v>268</v>
      </c>
      <c r="H19" s="82" t="s">
        <v>505</v>
      </c>
      <c r="I19" s="83" t="s">
        <v>550</v>
      </c>
      <c r="J19" s="81" t="s">
        <v>509</v>
      </c>
      <c r="K19" s="81" t="s">
        <v>507</v>
      </c>
      <c r="L19" s="80"/>
    </row>
    <row r="20" spans="2:12" ht="121.5" thickTop="1" thickBot="1" x14ac:dyDescent="0.25">
      <c r="B20" s="65"/>
      <c r="C20" s="81">
        <v>8</v>
      </c>
      <c r="D20" s="81" t="s">
        <v>265</v>
      </c>
      <c r="E20" s="81" t="s">
        <v>315</v>
      </c>
      <c r="F20" s="82" t="s">
        <v>369</v>
      </c>
      <c r="G20" s="81" t="s">
        <v>268</v>
      </c>
      <c r="H20" s="82" t="s">
        <v>548</v>
      </c>
      <c r="I20" s="83" t="s">
        <v>550</v>
      </c>
      <c r="J20" s="81" t="s">
        <v>510</v>
      </c>
      <c r="K20" s="81" t="s">
        <v>511</v>
      </c>
      <c r="L20" s="80"/>
    </row>
    <row r="21" spans="2:12" ht="76.5" thickTop="1" thickBot="1" x14ac:dyDescent="0.25">
      <c r="B21" s="65"/>
      <c r="C21" s="136">
        <v>9</v>
      </c>
      <c r="D21" s="136" t="s">
        <v>265</v>
      </c>
      <c r="E21" s="136" t="s">
        <v>412</v>
      </c>
      <c r="F21" s="82" t="s">
        <v>513</v>
      </c>
      <c r="G21" s="136" t="s">
        <v>267</v>
      </c>
      <c r="H21" s="134" t="s">
        <v>549</v>
      </c>
      <c r="I21" s="135" t="s">
        <v>550</v>
      </c>
      <c r="J21" s="136" t="s">
        <v>514</v>
      </c>
      <c r="K21" s="136" t="s">
        <v>515</v>
      </c>
      <c r="L21" s="80"/>
    </row>
    <row r="22" spans="2:12" ht="61.5" thickTop="1" thickBot="1" x14ac:dyDescent="0.25">
      <c r="B22" s="65"/>
      <c r="C22" s="136"/>
      <c r="D22" s="136"/>
      <c r="E22" s="136"/>
      <c r="F22" s="82" t="s">
        <v>512</v>
      </c>
      <c r="G22" s="136"/>
      <c r="H22" s="134"/>
      <c r="I22" s="135"/>
      <c r="J22" s="136"/>
      <c r="K22" s="136"/>
      <c r="L22" s="80"/>
    </row>
    <row r="23" spans="2:12" ht="61.5" thickTop="1" thickBot="1" x14ac:dyDescent="0.25">
      <c r="B23" s="65"/>
      <c r="C23" s="136"/>
      <c r="D23" s="136"/>
      <c r="E23" s="136"/>
      <c r="F23" s="82" t="s">
        <v>522</v>
      </c>
      <c r="G23" s="136"/>
      <c r="H23" s="134"/>
      <c r="I23" s="135"/>
      <c r="J23" s="136"/>
      <c r="K23" s="136"/>
      <c r="L23" s="80"/>
    </row>
    <row r="24" spans="2:12" ht="31.5" thickTop="1" thickBot="1" x14ac:dyDescent="0.25">
      <c r="B24" s="65"/>
      <c r="C24" s="136"/>
      <c r="D24" s="136"/>
      <c r="E24" s="136"/>
      <c r="F24" s="82" t="s">
        <v>523</v>
      </c>
      <c r="G24" s="136"/>
      <c r="H24" s="134"/>
      <c r="I24" s="135"/>
      <c r="J24" s="136"/>
      <c r="K24" s="136"/>
      <c r="L24" s="80"/>
    </row>
    <row r="25" spans="2:12" ht="271.5" thickTop="1" thickBot="1" x14ac:dyDescent="0.25">
      <c r="B25" s="65"/>
      <c r="C25" s="116">
        <v>10</v>
      </c>
      <c r="D25" s="116" t="s">
        <v>278</v>
      </c>
      <c r="E25" s="116" t="s">
        <v>386</v>
      </c>
      <c r="F25" s="114" t="s">
        <v>583</v>
      </c>
      <c r="G25" s="116" t="s">
        <v>268</v>
      </c>
      <c r="H25" s="114" t="s">
        <v>582</v>
      </c>
      <c r="I25" s="115" t="s">
        <v>590</v>
      </c>
      <c r="J25" s="116" t="s">
        <v>584</v>
      </c>
      <c r="K25" s="116" t="s">
        <v>585</v>
      </c>
      <c r="L25" s="80"/>
    </row>
    <row r="26" spans="2:12" ht="151.5" thickTop="1" thickBot="1" x14ac:dyDescent="0.25">
      <c r="B26" s="65"/>
      <c r="C26" s="116">
        <v>11</v>
      </c>
      <c r="D26" s="116" t="s">
        <v>279</v>
      </c>
      <c r="E26" s="116" t="s">
        <v>283</v>
      </c>
      <c r="F26" s="114" t="s">
        <v>289</v>
      </c>
      <c r="G26" s="116" t="s">
        <v>268</v>
      </c>
      <c r="H26" s="114" t="s">
        <v>594</v>
      </c>
      <c r="I26" s="115" t="s">
        <v>592</v>
      </c>
      <c r="J26" s="116" t="s">
        <v>588</v>
      </c>
      <c r="K26" s="116" t="s">
        <v>65</v>
      </c>
      <c r="L26" s="80"/>
    </row>
    <row r="27" spans="2:12" ht="151.5" thickTop="1" thickBot="1" x14ac:dyDescent="0.25">
      <c r="B27" s="65"/>
      <c r="C27" s="81">
        <v>12</v>
      </c>
      <c r="D27" s="81" t="s">
        <v>279</v>
      </c>
      <c r="E27" s="81" t="s">
        <v>385</v>
      </c>
      <c r="F27" s="81" t="s">
        <v>287</v>
      </c>
      <c r="G27" s="116" t="s">
        <v>268</v>
      </c>
      <c r="H27" s="117" t="s">
        <v>593</v>
      </c>
      <c r="I27" s="81" t="s">
        <v>591</v>
      </c>
      <c r="J27" s="116" t="s">
        <v>589</v>
      </c>
      <c r="K27" s="116" t="s">
        <v>64</v>
      </c>
      <c r="L27" s="80"/>
    </row>
    <row r="28" spans="2:12" ht="15.75" thickTop="1" x14ac:dyDescent="0.2">
      <c r="B28" s="65"/>
      <c r="C28" s="74"/>
      <c r="D28" s="74"/>
      <c r="E28" s="74"/>
      <c r="F28" s="74"/>
      <c r="G28" s="74"/>
      <c r="H28" s="75"/>
      <c r="I28" s="76"/>
      <c r="J28" s="74"/>
      <c r="K28" s="74"/>
      <c r="L28" s="66"/>
    </row>
    <row r="29" spans="2:12" ht="19.5" customHeight="1" x14ac:dyDescent="0.2">
      <c r="B29" s="65"/>
      <c r="C29" s="79" t="s">
        <v>403</v>
      </c>
      <c r="D29" s="77"/>
      <c r="E29" s="77"/>
      <c r="F29" s="77"/>
      <c r="G29" s="77"/>
      <c r="H29" s="77"/>
      <c r="I29" s="77"/>
      <c r="J29" s="77"/>
      <c r="K29" s="77"/>
      <c r="L29" s="66"/>
    </row>
    <row r="30" spans="2:12" ht="8.25" customHeight="1" thickBot="1" x14ac:dyDescent="0.25">
      <c r="B30" s="71"/>
      <c r="C30" s="72"/>
      <c r="D30" s="72"/>
      <c r="E30" s="72"/>
      <c r="F30" s="72"/>
      <c r="G30" s="72"/>
      <c r="H30" s="72"/>
      <c r="I30" s="72"/>
      <c r="J30" s="72"/>
      <c r="K30" s="72"/>
      <c r="L30" s="73"/>
    </row>
    <row r="31" spans="2:12" ht="15.75" thickTop="1" x14ac:dyDescent="0.2"/>
  </sheetData>
  <mergeCells count="19">
    <mergeCell ref="E7:H7"/>
    <mergeCell ref="B3:D4"/>
    <mergeCell ref="B5:D7"/>
    <mergeCell ref="I3:L4"/>
    <mergeCell ref="I5:L5"/>
    <mergeCell ref="I6:L6"/>
    <mergeCell ref="I7:L7"/>
    <mergeCell ref="E3:H4"/>
    <mergeCell ref="E5:H5"/>
    <mergeCell ref="E6:H6"/>
    <mergeCell ref="I21:I24"/>
    <mergeCell ref="J21:J24"/>
    <mergeCell ref="K21:K24"/>
    <mergeCell ref="C10:K10"/>
    <mergeCell ref="C21:C24"/>
    <mergeCell ref="D21:D24"/>
    <mergeCell ref="E21:E24"/>
    <mergeCell ref="G21:G24"/>
    <mergeCell ref="H21:H24"/>
  </mergeCells>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Desplegables'!$B$36:$B$39</xm:f>
          </x14:formula1>
          <xm:sqref>D13:D21 D25:D28</xm:sqref>
        </x14:dataValidation>
        <x14:dataValidation type="list" allowBlank="1" showInputMessage="1" showErrorMessage="1">
          <x14:formula1>
            <xm:f>'Listas Desplegables'!$B$13:$B$25</xm:f>
          </x14:formula1>
          <xm:sqref>E13:E21 E27:E28</xm:sqref>
        </x14:dataValidation>
        <x14:dataValidation type="list" allowBlank="1" showInputMessage="1" showErrorMessage="1">
          <x14:formula1>
            <xm:f>'Listas Desplegables'!$B$42:$B$44</xm:f>
          </x14:formula1>
          <xm:sqref>G13:G21 G25:G28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P39"/>
  <sheetViews>
    <sheetView showGridLines="0" zoomScale="70" zoomScaleNormal="70" workbookViewId="0">
      <selection activeCell="H22" sqref="H22:H27"/>
    </sheetView>
  </sheetViews>
  <sheetFormatPr baseColWidth="10" defaultColWidth="11.42578125" defaultRowHeight="15" x14ac:dyDescent="0.2"/>
  <cols>
    <col min="1" max="1" width="3" style="61" customWidth="1"/>
    <col min="2" max="2" width="2.140625" style="61" customWidth="1"/>
    <col min="3" max="3" width="28.140625" style="61" customWidth="1"/>
    <col min="4" max="4" width="36.42578125" style="61" customWidth="1"/>
    <col min="5" max="5" width="35.140625" style="84" customWidth="1"/>
    <col min="6" max="6" width="26" style="84" customWidth="1"/>
    <col min="7" max="7" width="17.5703125" style="61" customWidth="1"/>
    <col min="8" max="8" width="19.42578125" style="61" customWidth="1"/>
    <col min="9" max="9" width="23" style="61" customWidth="1"/>
    <col min="10" max="10" width="17" style="61" customWidth="1"/>
    <col min="11" max="11" width="21.85546875" style="61" customWidth="1"/>
    <col min="12" max="12" width="23.140625" style="61" customWidth="1"/>
    <col min="13" max="13" width="24.7109375" style="61" customWidth="1"/>
    <col min="14" max="15" width="25.7109375" style="61" customWidth="1"/>
    <col min="16" max="16" width="2.140625" style="61" customWidth="1"/>
    <col min="17" max="16384" width="11.42578125" style="61"/>
  </cols>
  <sheetData>
    <row r="1" spans="2:16" ht="15.75" thickBot="1" x14ac:dyDescent="0.25"/>
    <row r="2" spans="2:16" ht="17.25" customHeight="1" thickTop="1" thickBot="1" x14ac:dyDescent="0.25">
      <c r="B2" s="129" t="s">
        <v>18</v>
      </c>
      <c r="C2" s="129"/>
      <c r="D2" s="129"/>
      <c r="E2" s="129" t="s">
        <v>38</v>
      </c>
      <c r="F2" s="129"/>
      <c r="G2" s="129"/>
      <c r="H2" s="129"/>
      <c r="I2" s="129"/>
      <c r="J2" s="129"/>
      <c r="K2" s="129" t="s">
        <v>39</v>
      </c>
      <c r="L2" s="129"/>
      <c r="M2" s="129"/>
      <c r="N2" s="129"/>
      <c r="O2" s="129"/>
      <c r="P2" s="129"/>
    </row>
    <row r="3" spans="2:16" ht="17.25" customHeight="1" thickTop="1" thickBot="1" x14ac:dyDescent="0.25">
      <c r="B3" s="129"/>
      <c r="C3" s="129"/>
      <c r="D3" s="129"/>
      <c r="E3" s="129"/>
      <c r="F3" s="129"/>
      <c r="G3" s="129"/>
      <c r="H3" s="129"/>
      <c r="I3" s="129"/>
      <c r="J3" s="129"/>
      <c r="K3" s="129"/>
      <c r="L3" s="129"/>
      <c r="M3" s="129"/>
      <c r="N3" s="129"/>
      <c r="O3" s="129"/>
      <c r="P3" s="129"/>
    </row>
    <row r="4" spans="2:16" ht="17.25" customHeight="1" thickTop="1" thickBot="1" x14ac:dyDescent="0.25">
      <c r="B4" s="129"/>
      <c r="C4" s="129"/>
      <c r="D4" s="129"/>
      <c r="E4" s="129" t="s">
        <v>19</v>
      </c>
      <c r="F4" s="129"/>
      <c r="G4" s="129"/>
      <c r="H4" s="129"/>
      <c r="I4" s="129"/>
      <c r="J4" s="129"/>
      <c r="K4" s="132" t="s">
        <v>109</v>
      </c>
      <c r="L4" s="132"/>
      <c r="M4" s="132"/>
      <c r="N4" s="132"/>
      <c r="O4" s="132"/>
      <c r="P4" s="132"/>
    </row>
    <row r="5" spans="2:16" ht="17.25" customHeight="1" thickTop="1" thickBot="1" x14ac:dyDescent="0.25">
      <c r="B5" s="129"/>
      <c r="C5" s="129"/>
      <c r="D5" s="129"/>
      <c r="E5" s="129" t="s">
        <v>20</v>
      </c>
      <c r="F5" s="129"/>
      <c r="G5" s="129"/>
      <c r="H5" s="129"/>
      <c r="I5" s="129"/>
      <c r="J5" s="129"/>
      <c r="K5" s="129" t="s">
        <v>88</v>
      </c>
      <c r="L5" s="129"/>
      <c r="M5" s="129"/>
      <c r="N5" s="129"/>
      <c r="O5" s="129"/>
      <c r="P5" s="129"/>
    </row>
    <row r="6" spans="2:16" ht="17.25" customHeight="1" thickTop="1" thickBot="1" x14ac:dyDescent="0.25">
      <c r="B6" s="129"/>
      <c r="C6" s="129"/>
      <c r="D6" s="129"/>
      <c r="E6" s="129" t="s">
        <v>21</v>
      </c>
      <c r="F6" s="129"/>
      <c r="G6" s="129"/>
      <c r="H6" s="129"/>
      <c r="I6" s="129"/>
      <c r="J6" s="129"/>
      <c r="K6" s="129" t="s">
        <v>395</v>
      </c>
      <c r="L6" s="129"/>
      <c r="M6" s="129"/>
      <c r="N6" s="129"/>
      <c r="O6" s="129"/>
      <c r="P6" s="129"/>
    </row>
    <row r="7" spans="2:16" ht="16.5" thickTop="1" thickBot="1" x14ac:dyDescent="0.25"/>
    <row r="8" spans="2:16" ht="12" customHeight="1" thickTop="1" x14ac:dyDescent="0.2">
      <c r="B8" s="62"/>
      <c r="C8" s="63"/>
      <c r="D8" s="63"/>
      <c r="E8" s="85"/>
      <c r="F8" s="85"/>
      <c r="G8" s="63"/>
      <c r="H8" s="63"/>
      <c r="I8" s="63"/>
      <c r="J8" s="63"/>
      <c r="K8" s="63"/>
      <c r="L8" s="63"/>
      <c r="M8" s="63"/>
      <c r="N8" s="63"/>
      <c r="O8" s="63"/>
      <c r="P8" s="64"/>
    </row>
    <row r="9" spans="2:16" ht="15" customHeight="1" x14ac:dyDescent="0.2">
      <c r="B9" s="65"/>
      <c r="C9" s="130" t="s">
        <v>17</v>
      </c>
      <c r="D9" s="130"/>
      <c r="E9" s="130"/>
      <c r="F9" s="130"/>
      <c r="G9" s="130"/>
      <c r="H9" s="130"/>
      <c r="I9" s="130"/>
      <c r="J9" s="130"/>
      <c r="K9" s="130"/>
      <c r="L9" s="130"/>
      <c r="M9" s="130"/>
      <c r="N9" s="130"/>
      <c r="O9" s="130"/>
      <c r="P9" s="66"/>
    </row>
    <row r="10" spans="2:16" ht="15.75" customHeight="1" x14ac:dyDescent="0.2">
      <c r="B10" s="65"/>
      <c r="C10" s="130"/>
      <c r="D10" s="130"/>
      <c r="E10" s="130"/>
      <c r="F10" s="130"/>
      <c r="G10" s="130"/>
      <c r="H10" s="130"/>
      <c r="I10" s="130"/>
      <c r="J10" s="130"/>
      <c r="K10" s="130"/>
      <c r="L10" s="130"/>
      <c r="M10" s="130"/>
      <c r="N10" s="130"/>
      <c r="O10" s="130"/>
      <c r="P10" s="66"/>
    </row>
    <row r="11" spans="2:16" ht="15.75" customHeight="1" x14ac:dyDescent="0.3">
      <c r="B11" s="65"/>
      <c r="C11" s="86"/>
      <c r="D11" s="86"/>
      <c r="E11" s="86"/>
      <c r="F11" s="86"/>
      <c r="G11" s="86"/>
      <c r="H11" s="86"/>
      <c r="I11" s="86"/>
      <c r="J11" s="86"/>
      <c r="K11" s="86"/>
      <c r="L11" s="86"/>
      <c r="M11" s="86"/>
      <c r="N11" s="86"/>
      <c r="O11" s="86"/>
      <c r="P11" s="66"/>
    </row>
    <row r="12" spans="2:16" ht="38.25" customHeight="1" x14ac:dyDescent="0.2">
      <c r="B12" s="65"/>
      <c r="C12" s="139" t="s">
        <v>396</v>
      </c>
      <c r="D12" s="139"/>
      <c r="E12" s="139"/>
      <c r="F12" s="139"/>
      <c r="G12" s="139"/>
      <c r="H12" s="139"/>
      <c r="I12" s="139"/>
      <c r="J12" s="139"/>
      <c r="K12" s="139"/>
      <c r="L12" s="139"/>
      <c r="M12" s="139"/>
      <c r="N12" s="139"/>
      <c r="O12" s="139"/>
      <c r="P12" s="66"/>
    </row>
    <row r="13" spans="2:16" ht="20.25" thickBot="1" x14ac:dyDescent="0.25">
      <c r="B13" s="65"/>
      <c r="C13" s="87"/>
      <c r="D13" s="87"/>
      <c r="E13" s="87"/>
      <c r="F13" s="87"/>
      <c r="G13" s="87"/>
      <c r="H13" s="87"/>
      <c r="I13" s="87"/>
      <c r="J13" s="87"/>
      <c r="K13" s="87"/>
      <c r="L13" s="87"/>
      <c r="M13" s="87"/>
      <c r="N13" s="87"/>
      <c r="O13" s="87"/>
      <c r="P13" s="66"/>
    </row>
    <row r="14" spans="2:16" ht="17.25" customHeight="1" thickTop="1" thickBot="1" x14ac:dyDescent="0.25">
      <c r="B14" s="65"/>
      <c r="C14" s="140" t="s">
        <v>87</v>
      </c>
      <c r="D14" s="140" t="s">
        <v>40</v>
      </c>
      <c r="E14" s="140" t="s">
        <v>41</v>
      </c>
      <c r="F14" s="140" t="s">
        <v>2</v>
      </c>
      <c r="G14" s="140" t="s">
        <v>42</v>
      </c>
      <c r="H14" s="140" t="s">
        <v>1</v>
      </c>
      <c r="I14" s="140" t="s">
        <v>44</v>
      </c>
      <c r="J14" s="140" t="s">
        <v>43</v>
      </c>
      <c r="K14" s="140" t="s">
        <v>397</v>
      </c>
      <c r="L14" s="140" t="s">
        <v>3</v>
      </c>
      <c r="M14" s="140" t="s">
        <v>5</v>
      </c>
      <c r="N14" s="140"/>
      <c r="O14" s="140" t="s">
        <v>431</v>
      </c>
      <c r="P14" s="66"/>
    </row>
    <row r="15" spans="2:16" ht="47.25" customHeight="1" thickTop="1" thickBot="1" x14ac:dyDescent="0.25">
      <c r="B15" s="65"/>
      <c r="C15" s="140"/>
      <c r="D15" s="140"/>
      <c r="E15" s="140"/>
      <c r="F15" s="140"/>
      <c r="G15" s="140"/>
      <c r="H15" s="140"/>
      <c r="I15" s="140"/>
      <c r="J15" s="140"/>
      <c r="K15" s="140"/>
      <c r="L15" s="140"/>
      <c r="M15" s="140"/>
      <c r="N15" s="140"/>
      <c r="O15" s="140"/>
      <c r="P15" s="66"/>
    </row>
    <row r="16" spans="2:16" ht="18" customHeight="1" thickTop="1" thickBot="1" x14ac:dyDescent="0.25">
      <c r="B16" s="65"/>
      <c r="C16" s="144" t="s">
        <v>358</v>
      </c>
      <c r="D16" s="145" t="s">
        <v>357</v>
      </c>
      <c r="E16" s="142" t="s">
        <v>407</v>
      </c>
      <c r="F16" s="142" t="s">
        <v>34</v>
      </c>
      <c r="G16" s="142" t="s">
        <v>91</v>
      </c>
      <c r="H16" s="142" t="s">
        <v>349</v>
      </c>
      <c r="I16" s="142" t="s">
        <v>45</v>
      </c>
      <c r="J16" s="142" t="s">
        <v>92</v>
      </c>
      <c r="K16" s="145" t="s">
        <v>398</v>
      </c>
      <c r="L16" s="142" t="s">
        <v>73</v>
      </c>
      <c r="M16" s="141" t="s">
        <v>399</v>
      </c>
      <c r="N16" s="141"/>
      <c r="O16" s="143"/>
      <c r="P16" s="66"/>
    </row>
    <row r="17" spans="2:16" ht="42" customHeight="1" thickTop="1" thickBot="1" x14ac:dyDescent="0.25">
      <c r="B17" s="65"/>
      <c r="C17" s="144"/>
      <c r="D17" s="145"/>
      <c r="E17" s="142"/>
      <c r="F17" s="142"/>
      <c r="G17" s="142"/>
      <c r="H17" s="142"/>
      <c r="I17" s="142"/>
      <c r="J17" s="142"/>
      <c r="K17" s="145"/>
      <c r="L17" s="142"/>
      <c r="M17" s="142" t="s">
        <v>400</v>
      </c>
      <c r="N17" s="142"/>
      <c r="O17" s="143"/>
      <c r="P17" s="66"/>
    </row>
    <row r="18" spans="2:16" ht="18" customHeight="1" thickTop="1" thickBot="1" x14ac:dyDescent="0.25">
      <c r="B18" s="65"/>
      <c r="C18" s="144"/>
      <c r="D18" s="145"/>
      <c r="E18" s="142"/>
      <c r="F18" s="142"/>
      <c r="G18" s="142"/>
      <c r="H18" s="142"/>
      <c r="I18" s="142"/>
      <c r="J18" s="142"/>
      <c r="K18" s="145"/>
      <c r="L18" s="142"/>
      <c r="M18" s="142"/>
      <c r="N18" s="142"/>
      <c r="O18" s="143"/>
      <c r="P18" s="66"/>
    </row>
    <row r="19" spans="2:16" ht="42" customHeight="1" thickTop="1" thickBot="1" x14ac:dyDescent="0.25">
      <c r="B19" s="65"/>
      <c r="C19" s="144"/>
      <c r="D19" s="145"/>
      <c r="E19" s="142"/>
      <c r="F19" s="142"/>
      <c r="G19" s="142"/>
      <c r="H19" s="142"/>
      <c r="I19" s="142"/>
      <c r="J19" s="142"/>
      <c r="K19" s="145"/>
      <c r="L19" s="142"/>
      <c r="M19" s="142"/>
      <c r="N19" s="142"/>
      <c r="O19" s="143"/>
      <c r="P19" s="66"/>
    </row>
    <row r="20" spans="2:16" ht="18" customHeight="1" thickTop="1" thickBot="1" x14ac:dyDescent="0.25">
      <c r="B20" s="65"/>
      <c r="C20" s="144"/>
      <c r="D20" s="145"/>
      <c r="E20" s="142"/>
      <c r="F20" s="142"/>
      <c r="G20" s="142"/>
      <c r="H20" s="142"/>
      <c r="I20" s="142"/>
      <c r="J20" s="142"/>
      <c r="K20" s="145"/>
      <c r="L20" s="142"/>
      <c r="M20" s="142"/>
      <c r="N20" s="142"/>
      <c r="O20" s="143"/>
      <c r="P20" s="66"/>
    </row>
    <row r="21" spans="2:16" ht="42" customHeight="1" thickTop="1" thickBot="1" x14ac:dyDescent="0.25">
      <c r="B21" s="65"/>
      <c r="C21" s="144"/>
      <c r="D21" s="145"/>
      <c r="E21" s="142"/>
      <c r="F21" s="142"/>
      <c r="G21" s="142"/>
      <c r="H21" s="142"/>
      <c r="I21" s="142"/>
      <c r="J21" s="142"/>
      <c r="K21" s="145"/>
      <c r="L21" s="142"/>
      <c r="M21" s="142"/>
      <c r="N21" s="142"/>
      <c r="O21" s="143"/>
      <c r="P21" s="66"/>
    </row>
    <row r="22" spans="2:16" ht="20.100000000000001" customHeight="1" thickTop="1" thickBot="1" x14ac:dyDescent="0.25">
      <c r="B22" s="65"/>
      <c r="C22" s="144" t="s">
        <v>355</v>
      </c>
      <c r="D22" s="145" t="s">
        <v>352</v>
      </c>
      <c r="E22" s="142" t="s">
        <v>353</v>
      </c>
      <c r="F22" s="142" t="s">
        <v>37</v>
      </c>
      <c r="G22" s="147" t="s">
        <v>98</v>
      </c>
      <c r="H22" s="146" t="s">
        <v>501</v>
      </c>
      <c r="I22" s="142" t="s">
        <v>45</v>
      </c>
      <c r="J22" s="142" t="s">
        <v>92</v>
      </c>
      <c r="K22" s="145" t="s">
        <v>406</v>
      </c>
      <c r="L22" s="142" t="s">
        <v>57</v>
      </c>
      <c r="M22" s="141" t="s">
        <v>399</v>
      </c>
      <c r="N22" s="141"/>
      <c r="O22" s="143"/>
      <c r="P22" s="66"/>
    </row>
    <row r="23" spans="2:16" ht="123" customHeight="1" thickTop="1" thickBot="1" x14ac:dyDescent="0.25">
      <c r="B23" s="65"/>
      <c r="C23" s="144"/>
      <c r="D23" s="145"/>
      <c r="E23" s="142"/>
      <c r="F23" s="142"/>
      <c r="G23" s="147"/>
      <c r="H23" s="146"/>
      <c r="I23" s="142"/>
      <c r="J23" s="142"/>
      <c r="K23" s="145"/>
      <c r="L23" s="142"/>
      <c r="M23" s="142" t="s">
        <v>354</v>
      </c>
      <c r="N23" s="142"/>
      <c r="O23" s="143"/>
      <c r="P23" s="66"/>
    </row>
    <row r="24" spans="2:16" ht="35.1" customHeight="1" thickTop="1" thickBot="1" x14ac:dyDescent="0.25">
      <c r="B24" s="65"/>
      <c r="C24" s="144"/>
      <c r="D24" s="145"/>
      <c r="E24" s="142"/>
      <c r="F24" s="142"/>
      <c r="G24" s="147"/>
      <c r="H24" s="146"/>
      <c r="I24" s="142"/>
      <c r="J24" s="142"/>
      <c r="K24" s="145"/>
      <c r="L24" s="142"/>
      <c r="M24" s="142"/>
      <c r="N24" s="142"/>
      <c r="O24" s="143"/>
      <c r="P24" s="66"/>
    </row>
    <row r="25" spans="2:16" ht="35.1" customHeight="1" thickTop="1" thickBot="1" x14ac:dyDescent="0.25">
      <c r="B25" s="65"/>
      <c r="C25" s="144"/>
      <c r="D25" s="145"/>
      <c r="E25" s="142"/>
      <c r="F25" s="142"/>
      <c r="G25" s="147"/>
      <c r="H25" s="146"/>
      <c r="I25" s="142"/>
      <c r="J25" s="142"/>
      <c r="K25" s="145"/>
      <c r="L25" s="142"/>
      <c r="M25" s="142"/>
      <c r="N25" s="142"/>
      <c r="O25" s="143"/>
      <c r="P25" s="66"/>
    </row>
    <row r="26" spans="2:16" ht="35.1" customHeight="1" thickTop="1" thickBot="1" x14ac:dyDescent="0.25">
      <c r="B26" s="65"/>
      <c r="C26" s="144"/>
      <c r="D26" s="145"/>
      <c r="E26" s="142"/>
      <c r="F26" s="142"/>
      <c r="G26" s="147"/>
      <c r="H26" s="146"/>
      <c r="I26" s="142"/>
      <c r="J26" s="142"/>
      <c r="K26" s="145"/>
      <c r="L26" s="142"/>
      <c r="M26" s="142"/>
      <c r="N26" s="142"/>
      <c r="O26" s="143"/>
      <c r="P26" s="66"/>
    </row>
    <row r="27" spans="2:16" ht="35.1" customHeight="1" thickTop="1" thickBot="1" x14ac:dyDescent="0.25">
      <c r="B27" s="65"/>
      <c r="C27" s="144"/>
      <c r="D27" s="145"/>
      <c r="E27" s="142"/>
      <c r="F27" s="142"/>
      <c r="G27" s="147"/>
      <c r="H27" s="146"/>
      <c r="I27" s="142"/>
      <c r="J27" s="142"/>
      <c r="K27" s="145"/>
      <c r="L27" s="142"/>
      <c r="M27" s="142"/>
      <c r="N27" s="142"/>
      <c r="O27" s="143"/>
      <c r="P27" s="66"/>
    </row>
    <row r="28" spans="2:16" ht="16.5" customHeight="1" thickTop="1" thickBot="1" x14ac:dyDescent="0.25">
      <c r="B28" s="65"/>
      <c r="C28" s="144" t="s">
        <v>356</v>
      </c>
      <c r="D28" s="145" t="s">
        <v>350</v>
      </c>
      <c r="E28" s="142" t="s">
        <v>351</v>
      </c>
      <c r="F28" s="142" t="s">
        <v>37</v>
      </c>
      <c r="G28" s="147" t="s">
        <v>98</v>
      </c>
      <c r="H28" s="146" t="s">
        <v>459</v>
      </c>
      <c r="I28" s="142" t="s">
        <v>45</v>
      </c>
      <c r="J28" s="142" t="s">
        <v>92</v>
      </c>
      <c r="K28" s="145" t="s">
        <v>405</v>
      </c>
      <c r="L28" s="142" t="s">
        <v>75</v>
      </c>
      <c r="M28" s="141" t="s">
        <v>399</v>
      </c>
      <c r="N28" s="141"/>
      <c r="O28" s="143"/>
      <c r="P28" s="66"/>
    </row>
    <row r="29" spans="2:16" ht="24.95" customHeight="1" thickTop="1" thickBot="1" x14ac:dyDescent="0.25">
      <c r="B29" s="65"/>
      <c r="C29" s="144"/>
      <c r="D29" s="145"/>
      <c r="E29" s="142"/>
      <c r="F29" s="142"/>
      <c r="G29" s="147"/>
      <c r="H29" s="142"/>
      <c r="I29" s="142"/>
      <c r="J29" s="142"/>
      <c r="K29" s="145"/>
      <c r="L29" s="142"/>
      <c r="M29" s="142" t="s">
        <v>462</v>
      </c>
      <c r="N29" s="142"/>
      <c r="O29" s="143"/>
      <c r="P29" s="66"/>
    </row>
    <row r="30" spans="2:16" ht="24.95" customHeight="1" thickTop="1" thickBot="1" x14ac:dyDescent="0.25">
      <c r="B30" s="65"/>
      <c r="C30" s="144"/>
      <c r="D30" s="145"/>
      <c r="E30" s="142"/>
      <c r="F30" s="142"/>
      <c r="G30" s="147"/>
      <c r="H30" s="142"/>
      <c r="I30" s="142"/>
      <c r="J30" s="142"/>
      <c r="K30" s="145"/>
      <c r="L30" s="142"/>
      <c r="M30" s="142" t="s">
        <v>401</v>
      </c>
      <c r="N30" s="142"/>
      <c r="O30" s="143"/>
      <c r="P30" s="66"/>
    </row>
    <row r="31" spans="2:16" ht="24.95" customHeight="1" thickTop="1" thickBot="1" x14ac:dyDescent="0.25">
      <c r="B31" s="65"/>
      <c r="C31" s="144"/>
      <c r="D31" s="145"/>
      <c r="E31" s="142"/>
      <c r="F31" s="142"/>
      <c r="G31" s="147"/>
      <c r="H31" s="142"/>
      <c r="I31" s="142"/>
      <c r="J31" s="142"/>
      <c r="K31" s="145"/>
      <c r="L31" s="142"/>
      <c r="M31" s="142" t="s">
        <v>463</v>
      </c>
      <c r="N31" s="142"/>
      <c r="O31" s="143"/>
      <c r="P31" s="66"/>
    </row>
    <row r="32" spans="2:16" ht="24.95" customHeight="1" thickTop="1" thickBot="1" x14ac:dyDescent="0.25">
      <c r="B32" s="65"/>
      <c r="C32" s="144"/>
      <c r="D32" s="145"/>
      <c r="E32" s="142"/>
      <c r="F32" s="142"/>
      <c r="G32" s="147"/>
      <c r="H32" s="142"/>
      <c r="I32" s="142"/>
      <c r="J32" s="142"/>
      <c r="K32" s="145"/>
      <c r="L32" s="142"/>
      <c r="M32" s="142" t="s">
        <v>402</v>
      </c>
      <c r="N32" s="142"/>
      <c r="O32" s="143"/>
      <c r="P32" s="66"/>
    </row>
    <row r="33" spans="2:16" ht="24.95" customHeight="1" thickTop="1" thickBot="1" x14ac:dyDescent="0.25">
      <c r="B33" s="65"/>
      <c r="C33" s="144"/>
      <c r="D33" s="145"/>
      <c r="E33" s="142"/>
      <c r="F33" s="142"/>
      <c r="G33" s="147"/>
      <c r="H33" s="142"/>
      <c r="I33" s="142"/>
      <c r="J33" s="142"/>
      <c r="K33" s="145"/>
      <c r="L33" s="142"/>
      <c r="M33" s="142" t="s">
        <v>464</v>
      </c>
      <c r="N33" s="142"/>
      <c r="O33" s="143"/>
      <c r="P33" s="66"/>
    </row>
    <row r="34" spans="2:16" ht="36" customHeight="1" thickTop="1" thickBot="1" x14ac:dyDescent="0.25">
      <c r="B34" s="65"/>
      <c r="C34" s="144"/>
      <c r="D34" s="145"/>
      <c r="E34" s="142"/>
      <c r="F34" s="142"/>
      <c r="G34" s="147"/>
      <c r="H34" s="142"/>
      <c r="I34" s="142"/>
      <c r="J34" s="142"/>
      <c r="K34" s="145"/>
      <c r="L34" s="142"/>
      <c r="M34" s="142" t="s">
        <v>404</v>
      </c>
      <c r="N34" s="142"/>
      <c r="O34" s="143"/>
      <c r="P34" s="66"/>
    </row>
    <row r="35" spans="2:16" ht="16.5" customHeight="1" thickTop="1" thickBot="1" x14ac:dyDescent="0.25">
      <c r="B35" s="65"/>
      <c r="C35" s="144"/>
      <c r="D35" s="145"/>
      <c r="E35" s="142"/>
      <c r="F35" s="142"/>
      <c r="G35" s="147"/>
      <c r="H35" s="142"/>
      <c r="I35" s="142"/>
      <c r="J35" s="142"/>
      <c r="K35" s="145"/>
      <c r="L35" s="142"/>
      <c r="M35" s="148" t="s">
        <v>23</v>
      </c>
      <c r="N35" s="148"/>
      <c r="O35" s="143"/>
      <c r="P35" s="66"/>
    </row>
    <row r="36" spans="2:16" ht="159.75" customHeight="1" thickTop="1" thickBot="1" x14ac:dyDescent="0.25">
      <c r="B36" s="65"/>
      <c r="C36" s="144"/>
      <c r="D36" s="145"/>
      <c r="E36" s="142"/>
      <c r="F36" s="142"/>
      <c r="G36" s="147"/>
      <c r="H36" s="142"/>
      <c r="I36" s="142"/>
      <c r="J36" s="142"/>
      <c r="K36" s="145"/>
      <c r="L36" s="142"/>
      <c r="M36" s="142" t="s">
        <v>461</v>
      </c>
      <c r="N36" s="142"/>
      <c r="O36" s="143"/>
      <c r="P36" s="66"/>
    </row>
    <row r="37" spans="2:16" ht="18.75" thickTop="1" x14ac:dyDescent="0.25">
      <c r="B37" s="65"/>
      <c r="C37" s="88" t="s">
        <v>403</v>
      </c>
      <c r="D37" s="89"/>
      <c r="E37" s="89"/>
      <c r="F37" s="90"/>
      <c r="G37" s="91"/>
      <c r="H37" s="91"/>
      <c r="I37" s="89"/>
      <c r="J37" s="89"/>
      <c r="K37" s="89"/>
      <c r="L37" s="89"/>
      <c r="M37" s="92"/>
      <c r="N37" s="90"/>
      <c r="O37" s="90"/>
      <c r="P37" s="66"/>
    </row>
    <row r="38" spans="2:16" ht="15.75" thickBot="1" x14ac:dyDescent="0.25">
      <c r="B38" s="71"/>
      <c r="C38" s="72"/>
      <c r="D38" s="72"/>
      <c r="E38" s="93"/>
      <c r="F38" s="93"/>
      <c r="G38" s="72"/>
      <c r="H38" s="72"/>
      <c r="I38" s="72"/>
      <c r="J38" s="72"/>
      <c r="K38" s="72"/>
      <c r="L38" s="72"/>
      <c r="M38" s="72"/>
      <c r="N38" s="72"/>
      <c r="O38" s="72"/>
      <c r="P38" s="73"/>
    </row>
    <row r="39" spans="2:16" ht="15.75" thickTop="1" x14ac:dyDescent="0.2"/>
  </sheetData>
  <sheetProtection formatCells="0" formatColumns="0" formatRows="0" insertColumns="0" insertRows="0" insertHyperlinks="0" deleteColumns="0" deleteRows="0" sort="0" autoFilter="0" pivotTables="0"/>
  <mergeCells count="70">
    <mergeCell ref="M35:N35"/>
    <mergeCell ref="M36:N36"/>
    <mergeCell ref="M23:N27"/>
    <mergeCell ref="M28:N28"/>
    <mergeCell ref="M29:N29"/>
    <mergeCell ref="M34:N34"/>
    <mergeCell ref="M30:N30"/>
    <mergeCell ref="M32:N32"/>
    <mergeCell ref="M31:N31"/>
    <mergeCell ref="M33:N33"/>
    <mergeCell ref="C22:C27"/>
    <mergeCell ref="D22:D27"/>
    <mergeCell ref="E22:E27"/>
    <mergeCell ref="L28:L36"/>
    <mergeCell ref="C28:C36"/>
    <mergeCell ref="D28:D36"/>
    <mergeCell ref="E28:E36"/>
    <mergeCell ref="F28:F36"/>
    <mergeCell ref="G28:G36"/>
    <mergeCell ref="H28:H36"/>
    <mergeCell ref="I28:I36"/>
    <mergeCell ref="J28:J36"/>
    <mergeCell ref="K28:K36"/>
    <mergeCell ref="G16:G21"/>
    <mergeCell ref="H16:H21"/>
    <mergeCell ref="I16:I21"/>
    <mergeCell ref="J16:J21"/>
    <mergeCell ref="K16:K21"/>
    <mergeCell ref="C9:O10"/>
    <mergeCell ref="F22:F27"/>
    <mergeCell ref="G22:G27"/>
    <mergeCell ref="O16:O21"/>
    <mergeCell ref="O22:O27"/>
    <mergeCell ref="C14:C15"/>
    <mergeCell ref="D14:D15"/>
    <mergeCell ref="E14:E15"/>
    <mergeCell ref="F14:F15"/>
    <mergeCell ref="G14:G15"/>
    <mergeCell ref="E16:E21"/>
    <mergeCell ref="F16:F21"/>
    <mergeCell ref="I14:I15"/>
    <mergeCell ref="J14:J15"/>
    <mergeCell ref="K14:K15"/>
    <mergeCell ref="H14:H15"/>
    <mergeCell ref="B2:D2"/>
    <mergeCell ref="E2:J3"/>
    <mergeCell ref="K2:P3"/>
    <mergeCell ref="B3:D6"/>
    <mergeCell ref="E4:J4"/>
    <mergeCell ref="K4:P4"/>
    <mergeCell ref="E5:J5"/>
    <mergeCell ref="K5:P5"/>
    <mergeCell ref="E6:J6"/>
    <mergeCell ref="K6:P6"/>
    <mergeCell ref="C12:O12"/>
    <mergeCell ref="O14:O15"/>
    <mergeCell ref="M16:N16"/>
    <mergeCell ref="M17:N21"/>
    <mergeCell ref="O28:O36"/>
    <mergeCell ref="L14:L15"/>
    <mergeCell ref="M14:N15"/>
    <mergeCell ref="M22:N22"/>
    <mergeCell ref="L16:L21"/>
    <mergeCell ref="C16:C21"/>
    <mergeCell ref="D16:D21"/>
    <mergeCell ref="H22:H27"/>
    <mergeCell ref="I22:I27"/>
    <mergeCell ref="J22:J27"/>
    <mergeCell ref="K22:K27"/>
    <mergeCell ref="L22:L27"/>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'[1]Listas Desplegables'!#REF!</xm:f>
          </x14:formula1>
          <xm:sqref>L28 L16:L21 F16:F27 I16:I36</xm:sqref>
        </x14:dataValidation>
        <x14:dataValidation type="list" allowBlank="1" showInputMessage="1" showErrorMessage="1">
          <x14:formula1>
            <xm:f>'Listas Desplegables'!$B$3:$B$7</xm:f>
          </x14:formula1>
          <xm:sqref>F28:F36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C86B5"/>
    <pageSetUpPr fitToPage="1"/>
  </sheetPr>
  <dimension ref="B1:V245"/>
  <sheetViews>
    <sheetView showGridLines="0" zoomScale="90" zoomScaleNormal="90" workbookViewId="0">
      <selection activeCell="C52" sqref="C52:C57"/>
    </sheetView>
  </sheetViews>
  <sheetFormatPr baseColWidth="10" defaultColWidth="11.42578125" defaultRowHeight="15.75" x14ac:dyDescent="0.25"/>
  <cols>
    <col min="1" max="1" width="3" style="34" customWidth="1"/>
    <col min="2" max="2" width="2.140625" style="34" customWidth="1"/>
    <col min="3" max="3" width="25" style="34" customWidth="1"/>
    <col min="4" max="5" width="15.7109375" style="34" customWidth="1"/>
    <col min="6" max="6" width="24.42578125" style="35" customWidth="1"/>
    <col min="7" max="7" width="17.7109375" style="35" customWidth="1"/>
    <col min="8" max="8" width="15.5703125" style="34" customWidth="1"/>
    <col min="9" max="9" width="22.7109375" style="34" customWidth="1"/>
    <col min="10" max="10" width="18.42578125" style="34" customWidth="1"/>
    <col min="11" max="11" width="15.140625" style="34" customWidth="1"/>
    <col min="12" max="12" width="18.42578125" style="34" customWidth="1"/>
    <col min="13" max="13" width="26.85546875" style="34" customWidth="1"/>
    <col min="14" max="14" width="33.7109375" style="34" customWidth="1"/>
    <col min="15" max="15" width="25.7109375" style="34" customWidth="1"/>
    <col min="16" max="16" width="2.140625" style="34" customWidth="1"/>
    <col min="17" max="21" width="11.42578125" style="34"/>
    <col min="22" max="22" width="20.7109375" style="36" bestFit="1" customWidth="1"/>
    <col min="23" max="16384" width="11.42578125" style="34"/>
  </cols>
  <sheetData>
    <row r="1" spans="2:20" ht="16.5" thickBot="1" x14ac:dyDescent="0.3"/>
    <row r="2" spans="2:20" ht="17.25" customHeight="1" thickTop="1" thickBot="1" x14ac:dyDescent="0.3">
      <c r="B2" s="152" t="s">
        <v>18</v>
      </c>
      <c r="C2" s="152"/>
      <c r="D2" s="152"/>
      <c r="E2" s="152"/>
      <c r="F2" s="152"/>
      <c r="G2" s="151" t="s">
        <v>38</v>
      </c>
      <c r="H2" s="151"/>
      <c r="I2" s="151"/>
      <c r="J2" s="151"/>
      <c r="K2" s="151"/>
      <c r="L2" s="151"/>
      <c r="M2" s="151" t="s">
        <v>39</v>
      </c>
      <c r="N2" s="151"/>
      <c r="O2" s="151"/>
      <c r="P2" s="151"/>
      <c r="Q2" s="36"/>
      <c r="R2" s="36"/>
      <c r="S2" s="36"/>
      <c r="T2" s="36"/>
    </row>
    <row r="3" spans="2:20" ht="17.25" customHeight="1" thickTop="1" thickBot="1" x14ac:dyDescent="0.3">
      <c r="B3" s="152"/>
      <c r="C3" s="152"/>
      <c r="D3" s="152"/>
      <c r="E3" s="152"/>
      <c r="F3" s="152"/>
      <c r="G3" s="151"/>
      <c r="H3" s="151"/>
      <c r="I3" s="151"/>
      <c r="J3" s="151"/>
      <c r="K3" s="151"/>
      <c r="L3" s="151"/>
      <c r="M3" s="151"/>
      <c r="N3" s="151"/>
      <c r="O3" s="151"/>
      <c r="P3" s="151"/>
      <c r="Q3" s="36"/>
      <c r="R3" s="36"/>
      <c r="S3" s="36"/>
      <c r="T3" s="36"/>
    </row>
    <row r="4" spans="2:20" ht="24" customHeight="1" thickTop="1" thickBot="1" x14ac:dyDescent="0.3">
      <c r="B4" s="151"/>
      <c r="C4" s="151"/>
      <c r="D4" s="151"/>
      <c r="E4" s="151"/>
      <c r="F4" s="151"/>
      <c r="G4" s="151" t="s">
        <v>19</v>
      </c>
      <c r="H4" s="151"/>
      <c r="I4" s="151"/>
      <c r="J4" s="151"/>
      <c r="K4" s="151"/>
      <c r="L4" s="151"/>
      <c r="M4" s="153" t="s">
        <v>109</v>
      </c>
      <c r="N4" s="153"/>
      <c r="O4" s="153"/>
      <c r="P4" s="153"/>
      <c r="Q4" s="36"/>
      <c r="R4" s="36"/>
      <c r="S4" s="36"/>
      <c r="T4" s="36"/>
    </row>
    <row r="5" spans="2:20" ht="24" customHeight="1" thickTop="1" thickBot="1" x14ac:dyDescent="0.3">
      <c r="B5" s="151"/>
      <c r="C5" s="151"/>
      <c r="D5" s="151"/>
      <c r="E5" s="151"/>
      <c r="F5" s="151"/>
      <c r="G5" s="151" t="s">
        <v>20</v>
      </c>
      <c r="H5" s="151"/>
      <c r="I5" s="151"/>
      <c r="J5" s="151"/>
      <c r="K5" s="151"/>
      <c r="L5" s="151"/>
      <c r="M5" s="151" t="s">
        <v>88</v>
      </c>
      <c r="N5" s="151"/>
      <c r="O5" s="151"/>
      <c r="P5" s="151"/>
      <c r="Q5" s="36"/>
      <c r="R5" s="36"/>
      <c r="S5" s="36"/>
      <c r="T5" s="36"/>
    </row>
    <row r="6" spans="2:20" ht="24" customHeight="1" thickTop="1" thickBot="1" x14ac:dyDescent="0.3">
      <c r="B6" s="151"/>
      <c r="C6" s="151"/>
      <c r="D6" s="151"/>
      <c r="E6" s="151"/>
      <c r="F6" s="151"/>
      <c r="G6" s="151" t="s">
        <v>21</v>
      </c>
      <c r="H6" s="151"/>
      <c r="I6" s="151"/>
      <c r="J6" s="151"/>
      <c r="K6" s="151"/>
      <c r="L6" s="151"/>
      <c r="M6" s="151" t="s">
        <v>90</v>
      </c>
      <c r="N6" s="151"/>
      <c r="O6" s="151"/>
      <c r="P6" s="151"/>
      <c r="Q6" s="36"/>
      <c r="R6" s="36"/>
      <c r="S6" s="36"/>
      <c r="T6" s="36"/>
    </row>
    <row r="7" spans="2:20" ht="17.25" thickTop="1" thickBot="1" x14ac:dyDescent="0.3"/>
    <row r="8" spans="2:20" ht="12" customHeight="1" thickTop="1" x14ac:dyDescent="0.25">
      <c r="B8" s="94"/>
      <c r="C8" s="95"/>
      <c r="D8" s="95"/>
      <c r="E8" s="95"/>
      <c r="F8" s="96"/>
      <c r="G8" s="96"/>
      <c r="H8" s="95"/>
      <c r="I8" s="95"/>
      <c r="J8" s="95"/>
      <c r="K8" s="95"/>
      <c r="L8" s="95"/>
      <c r="M8" s="95"/>
      <c r="N8" s="95"/>
      <c r="O8" s="95"/>
      <c r="P8" s="97"/>
    </row>
    <row r="9" spans="2:20" ht="15" customHeight="1" x14ac:dyDescent="0.25">
      <c r="B9" s="98"/>
      <c r="C9" s="164" t="s">
        <v>17</v>
      </c>
      <c r="D9" s="164"/>
      <c r="E9" s="164"/>
      <c r="F9" s="164"/>
      <c r="G9" s="164"/>
      <c r="H9" s="164"/>
      <c r="I9" s="164"/>
      <c r="J9" s="164"/>
      <c r="K9" s="164"/>
      <c r="L9" s="164"/>
      <c r="M9" s="164"/>
      <c r="N9" s="164"/>
      <c r="O9" s="164"/>
      <c r="P9" s="99"/>
    </row>
    <row r="10" spans="2:20" ht="15.75" customHeight="1" x14ac:dyDescent="0.25">
      <c r="B10" s="98"/>
      <c r="C10" s="164"/>
      <c r="D10" s="164"/>
      <c r="E10" s="164"/>
      <c r="F10" s="164"/>
      <c r="G10" s="164"/>
      <c r="H10" s="164"/>
      <c r="I10" s="164"/>
      <c r="J10" s="164"/>
      <c r="K10" s="164"/>
      <c r="L10" s="164"/>
      <c r="M10" s="164"/>
      <c r="N10" s="164"/>
      <c r="O10" s="164"/>
      <c r="P10" s="99"/>
    </row>
    <row r="11" spans="2:20" ht="15.75" customHeight="1" x14ac:dyDescent="0.35">
      <c r="B11" s="98"/>
      <c r="C11" s="100"/>
      <c r="D11" s="100"/>
      <c r="E11" s="100"/>
      <c r="F11" s="100"/>
      <c r="G11" s="100"/>
      <c r="H11" s="100"/>
      <c r="I11" s="100"/>
      <c r="J11" s="100"/>
      <c r="K11" s="100"/>
      <c r="L11" s="100"/>
      <c r="M11" s="100"/>
      <c r="N11" s="100"/>
      <c r="O11" s="100"/>
      <c r="P11" s="99"/>
    </row>
    <row r="12" spans="2:20" ht="38.25" customHeight="1" x14ac:dyDescent="0.25">
      <c r="B12" s="98"/>
      <c r="C12" s="165" t="s">
        <v>285</v>
      </c>
      <c r="D12" s="165"/>
      <c r="E12" s="165"/>
      <c r="F12" s="165"/>
      <c r="G12" s="165"/>
      <c r="H12" s="165"/>
      <c r="I12" s="165"/>
      <c r="J12" s="165"/>
      <c r="K12" s="165"/>
      <c r="L12" s="165"/>
      <c r="M12" s="165"/>
      <c r="N12" s="165"/>
      <c r="O12" s="165"/>
      <c r="P12" s="99"/>
    </row>
    <row r="13" spans="2:20" ht="21" thickBot="1" x14ac:dyDescent="0.3">
      <c r="B13" s="98"/>
      <c r="C13" s="101"/>
      <c r="D13" s="101"/>
      <c r="E13" s="101"/>
      <c r="F13" s="101"/>
      <c r="G13" s="101"/>
      <c r="H13" s="101"/>
      <c r="I13" s="101"/>
      <c r="J13" s="101"/>
      <c r="K13" s="101"/>
      <c r="L13" s="101"/>
      <c r="M13" s="101"/>
      <c r="N13" s="101"/>
      <c r="O13" s="101"/>
      <c r="P13" s="99"/>
    </row>
    <row r="14" spans="2:20" ht="17.25" customHeight="1" thickTop="1" thickBot="1" x14ac:dyDescent="0.3">
      <c r="B14" s="98"/>
      <c r="C14" s="150" t="s">
        <v>8</v>
      </c>
      <c r="D14" s="150" t="s">
        <v>348</v>
      </c>
      <c r="E14" s="150" t="s">
        <v>418</v>
      </c>
      <c r="F14" s="150" t="s">
        <v>41</v>
      </c>
      <c r="G14" s="150" t="s">
        <v>2</v>
      </c>
      <c r="H14" s="150" t="s">
        <v>42</v>
      </c>
      <c r="I14" s="150" t="s">
        <v>1</v>
      </c>
      <c r="J14" s="150" t="s">
        <v>44</v>
      </c>
      <c r="K14" s="150" t="s">
        <v>43</v>
      </c>
      <c r="L14" s="150" t="s">
        <v>3</v>
      </c>
      <c r="M14" s="150" t="s">
        <v>5</v>
      </c>
      <c r="N14" s="150"/>
      <c r="O14" s="150" t="s">
        <v>431</v>
      </c>
      <c r="P14" s="99"/>
    </row>
    <row r="15" spans="2:20" ht="47.25" customHeight="1" thickTop="1" thickBot="1" x14ac:dyDescent="0.3">
      <c r="B15" s="98"/>
      <c r="C15" s="150"/>
      <c r="D15" s="150"/>
      <c r="E15" s="150"/>
      <c r="F15" s="150"/>
      <c r="G15" s="150"/>
      <c r="H15" s="150"/>
      <c r="I15" s="150"/>
      <c r="J15" s="150"/>
      <c r="K15" s="150"/>
      <c r="L15" s="150"/>
      <c r="M15" s="150"/>
      <c r="N15" s="150"/>
      <c r="O15" s="150"/>
      <c r="P15" s="99"/>
    </row>
    <row r="16" spans="2:20" ht="18" customHeight="1" thickTop="1" thickBot="1" x14ac:dyDescent="0.3">
      <c r="B16" s="98"/>
      <c r="C16" s="155" t="s">
        <v>386</v>
      </c>
      <c r="D16" s="155" t="s">
        <v>419</v>
      </c>
      <c r="E16" s="155"/>
      <c r="F16" s="155" t="s">
        <v>99</v>
      </c>
      <c r="G16" s="155" t="s">
        <v>4</v>
      </c>
      <c r="H16" s="156" t="s">
        <v>101</v>
      </c>
      <c r="I16" s="155" t="s">
        <v>103</v>
      </c>
      <c r="J16" s="155" t="s">
        <v>45</v>
      </c>
      <c r="K16" s="155" t="s">
        <v>92</v>
      </c>
      <c r="L16" s="155" t="s">
        <v>63</v>
      </c>
      <c r="M16" s="160" t="s">
        <v>6</v>
      </c>
      <c r="N16" s="160"/>
      <c r="O16" s="149"/>
      <c r="P16" s="99"/>
    </row>
    <row r="17" spans="2:16" ht="42" customHeight="1" thickTop="1" thickBot="1" x14ac:dyDescent="0.3">
      <c r="B17" s="98"/>
      <c r="C17" s="155"/>
      <c r="D17" s="155"/>
      <c r="E17" s="155"/>
      <c r="F17" s="155"/>
      <c r="G17" s="155"/>
      <c r="H17" s="156"/>
      <c r="I17" s="155"/>
      <c r="J17" s="155"/>
      <c r="K17" s="155"/>
      <c r="L17" s="155"/>
      <c r="M17" s="155" t="s">
        <v>104</v>
      </c>
      <c r="N17" s="155"/>
      <c r="O17" s="149"/>
      <c r="P17" s="99"/>
    </row>
    <row r="18" spans="2:16" ht="18" customHeight="1" thickTop="1" thickBot="1" x14ac:dyDescent="0.3">
      <c r="B18" s="98"/>
      <c r="C18" s="155"/>
      <c r="D18" s="155"/>
      <c r="E18" s="155"/>
      <c r="F18" s="155"/>
      <c r="G18" s="155"/>
      <c r="H18" s="156"/>
      <c r="I18" s="155"/>
      <c r="J18" s="155"/>
      <c r="K18" s="155"/>
      <c r="L18" s="155"/>
      <c r="M18" s="158" t="s">
        <v>24</v>
      </c>
      <c r="N18" s="158"/>
      <c r="O18" s="149"/>
      <c r="P18" s="99"/>
    </row>
    <row r="19" spans="2:16" ht="42" customHeight="1" thickTop="1" thickBot="1" x14ac:dyDescent="0.3">
      <c r="B19" s="98"/>
      <c r="C19" s="155"/>
      <c r="D19" s="155"/>
      <c r="E19" s="155"/>
      <c r="F19" s="155"/>
      <c r="G19" s="155"/>
      <c r="H19" s="156"/>
      <c r="I19" s="155"/>
      <c r="J19" s="155"/>
      <c r="K19" s="155"/>
      <c r="L19" s="155"/>
      <c r="M19" s="155" t="s">
        <v>105</v>
      </c>
      <c r="N19" s="155"/>
      <c r="O19" s="149"/>
      <c r="P19" s="99"/>
    </row>
    <row r="20" spans="2:16" ht="18" customHeight="1" thickTop="1" thickBot="1" x14ac:dyDescent="0.3">
      <c r="B20" s="98"/>
      <c r="C20" s="155"/>
      <c r="D20" s="155"/>
      <c r="E20" s="155"/>
      <c r="F20" s="155"/>
      <c r="G20" s="155"/>
      <c r="H20" s="156"/>
      <c r="I20" s="155"/>
      <c r="J20" s="155"/>
      <c r="K20" s="155"/>
      <c r="L20" s="155"/>
      <c r="M20" s="157" t="s">
        <v>23</v>
      </c>
      <c r="N20" s="157"/>
      <c r="O20" s="149"/>
      <c r="P20" s="99"/>
    </row>
    <row r="21" spans="2:16" ht="58.5" customHeight="1" thickTop="1" thickBot="1" x14ac:dyDescent="0.3">
      <c r="B21" s="98"/>
      <c r="C21" s="155"/>
      <c r="D21" s="155"/>
      <c r="E21" s="155"/>
      <c r="F21" s="155"/>
      <c r="G21" s="155"/>
      <c r="H21" s="156"/>
      <c r="I21" s="155"/>
      <c r="J21" s="155"/>
      <c r="K21" s="155"/>
      <c r="L21" s="155"/>
      <c r="M21" s="155" t="s">
        <v>108</v>
      </c>
      <c r="N21" s="155"/>
      <c r="O21" s="149"/>
      <c r="P21" s="99"/>
    </row>
    <row r="22" spans="2:16" ht="17.25" customHeight="1" thickTop="1" thickBot="1" x14ac:dyDescent="0.3">
      <c r="B22" s="98"/>
      <c r="C22" s="155" t="s">
        <v>386</v>
      </c>
      <c r="D22" s="155" t="s">
        <v>419</v>
      </c>
      <c r="E22" s="155"/>
      <c r="F22" s="155" t="s">
        <v>100</v>
      </c>
      <c r="G22" s="155" t="s">
        <v>36</v>
      </c>
      <c r="H22" s="156" t="s">
        <v>102</v>
      </c>
      <c r="I22" s="155" t="s">
        <v>103</v>
      </c>
      <c r="J22" s="155" t="s">
        <v>45</v>
      </c>
      <c r="K22" s="155" t="s">
        <v>92</v>
      </c>
      <c r="L22" s="155" t="s">
        <v>63</v>
      </c>
      <c r="M22" s="160" t="s">
        <v>6</v>
      </c>
      <c r="N22" s="160"/>
      <c r="O22" s="149"/>
      <c r="P22" s="99"/>
    </row>
    <row r="23" spans="2:16" ht="42" customHeight="1" thickTop="1" thickBot="1" x14ac:dyDescent="0.3">
      <c r="B23" s="98"/>
      <c r="C23" s="155"/>
      <c r="D23" s="155"/>
      <c r="E23" s="155"/>
      <c r="F23" s="155"/>
      <c r="G23" s="155"/>
      <c r="H23" s="156"/>
      <c r="I23" s="155"/>
      <c r="J23" s="155"/>
      <c r="K23" s="155"/>
      <c r="L23" s="155"/>
      <c r="M23" s="155" t="s">
        <v>106</v>
      </c>
      <c r="N23" s="155"/>
      <c r="O23" s="149"/>
      <c r="P23" s="99"/>
    </row>
    <row r="24" spans="2:16" ht="15.75" customHeight="1" thickTop="1" thickBot="1" x14ac:dyDescent="0.3">
      <c r="B24" s="98"/>
      <c r="C24" s="155"/>
      <c r="D24" s="155"/>
      <c r="E24" s="155"/>
      <c r="F24" s="155"/>
      <c r="G24" s="155"/>
      <c r="H24" s="156"/>
      <c r="I24" s="155"/>
      <c r="J24" s="155"/>
      <c r="K24" s="155"/>
      <c r="L24" s="155"/>
      <c r="M24" s="158" t="s">
        <v>24</v>
      </c>
      <c r="N24" s="158"/>
      <c r="O24" s="149"/>
      <c r="P24" s="99"/>
    </row>
    <row r="25" spans="2:16" ht="42" customHeight="1" thickTop="1" thickBot="1" x14ac:dyDescent="0.3">
      <c r="B25" s="98"/>
      <c r="C25" s="155"/>
      <c r="D25" s="155"/>
      <c r="E25" s="155"/>
      <c r="F25" s="155"/>
      <c r="G25" s="155"/>
      <c r="H25" s="156"/>
      <c r="I25" s="155"/>
      <c r="J25" s="155"/>
      <c r="K25" s="155"/>
      <c r="L25" s="155"/>
      <c r="M25" s="155" t="s">
        <v>105</v>
      </c>
      <c r="N25" s="155"/>
      <c r="O25" s="149"/>
      <c r="P25" s="99"/>
    </row>
    <row r="26" spans="2:16" ht="15.75" customHeight="1" thickTop="1" thickBot="1" x14ac:dyDescent="0.3">
      <c r="B26" s="98"/>
      <c r="C26" s="155"/>
      <c r="D26" s="155"/>
      <c r="E26" s="155"/>
      <c r="F26" s="155"/>
      <c r="G26" s="155"/>
      <c r="H26" s="156"/>
      <c r="I26" s="155"/>
      <c r="J26" s="155"/>
      <c r="K26" s="155"/>
      <c r="L26" s="155"/>
      <c r="M26" s="157" t="s">
        <v>23</v>
      </c>
      <c r="N26" s="157"/>
      <c r="O26" s="149"/>
      <c r="P26" s="99"/>
    </row>
    <row r="27" spans="2:16" ht="58.5" customHeight="1" thickTop="1" thickBot="1" x14ac:dyDescent="0.3">
      <c r="B27" s="98"/>
      <c r="C27" s="155"/>
      <c r="D27" s="155"/>
      <c r="E27" s="155"/>
      <c r="F27" s="155"/>
      <c r="G27" s="155"/>
      <c r="H27" s="156"/>
      <c r="I27" s="155"/>
      <c r="J27" s="155"/>
      <c r="K27" s="155"/>
      <c r="L27" s="155"/>
      <c r="M27" s="155" t="s">
        <v>107</v>
      </c>
      <c r="N27" s="155"/>
      <c r="O27" s="149"/>
      <c r="P27" s="99"/>
    </row>
    <row r="28" spans="2:16" ht="16.5" customHeight="1" thickTop="1" thickBot="1" x14ac:dyDescent="0.3">
      <c r="B28" s="98"/>
      <c r="C28" s="155" t="s">
        <v>386</v>
      </c>
      <c r="D28" s="155" t="s">
        <v>419</v>
      </c>
      <c r="E28" s="155"/>
      <c r="F28" s="155" t="s">
        <v>236</v>
      </c>
      <c r="G28" s="155" t="s">
        <v>4</v>
      </c>
      <c r="H28" s="156" t="s">
        <v>101</v>
      </c>
      <c r="I28" s="155" t="s">
        <v>237</v>
      </c>
      <c r="J28" s="155" t="s">
        <v>45</v>
      </c>
      <c r="K28" s="155" t="s">
        <v>164</v>
      </c>
      <c r="L28" s="155" t="s">
        <v>63</v>
      </c>
      <c r="M28" s="160" t="s">
        <v>6</v>
      </c>
      <c r="N28" s="160"/>
      <c r="O28" s="149"/>
      <c r="P28" s="99"/>
    </row>
    <row r="29" spans="2:16" ht="42" customHeight="1" thickTop="1" thickBot="1" x14ac:dyDescent="0.3">
      <c r="B29" s="98"/>
      <c r="C29" s="155"/>
      <c r="D29" s="155"/>
      <c r="E29" s="155"/>
      <c r="F29" s="155"/>
      <c r="G29" s="155"/>
      <c r="H29" s="156"/>
      <c r="I29" s="155"/>
      <c r="J29" s="155"/>
      <c r="K29" s="155"/>
      <c r="L29" s="155"/>
      <c r="M29" s="155" t="s">
        <v>239</v>
      </c>
      <c r="N29" s="155"/>
      <c r="O29" s="149"/>
      <c r="P29" s="99"/>
    </row>
    <row r="30" spans="2:16" ht="17.25" thickTop="1" thickBot="1" x14ac:dyDescent="0.3">
      <c r="B30" s="98"/>
      <c r="C30" s="155"/>
      <c r="D30" s="155"/>
      <c r="E30" s="155"/>
      <c r="F30" s="155"/>
      <c r="G30" s="155"/>
      <c r="H30" s="156"/>
      <c r="I30" s="155"/>
      <c r="J30" s="155"/>
      <c r="K30" s="155"/>
      <c r="L30" s="155"/>
      <c r="M30" s="158" t="s">
        <v>24</v>
      </c>
      <c r="N30" s="158"/>
      <c r="O30" s="149"/>
      <c r="P30" s="99"/>
    </row>
    <row r="31" spans="2:16" ht="42" customHeight="1" thickTop="1" thickBot="1" x14ac:dyDescent="0.3">
      <c r="B31" s="98"/>
      <c r="C31" s="155"/>
      <c r="D31" s="155"/>
      <c r="E31" s="155"/>
      <c r="F31" s="155"/>
      <c r="G31" s="155"/>
      <c r="H31" s="156"/>
      <c r="I31" s="155"/>
      <c r="J31" s="155"/>
      <c r="K31" s="155"/>
      <c r="L31" s="155"/>
      <c r="M31" s="155" t="s">
        <v>238</v>
      </c>
      <c r="N31" s="155"/>
      <c r="O31" s="149"/>
      <c r="P31" s="99"/>
    </row>
    <row r="32" spans="2:16" ht="17.25" thickTop="1" thickBot="1" x14ac:dyDescent="0.3">
      <c r="B32" s="98"/>
      <c r="C32" s="155"/>
      <c r="D32" s="155"/>
      <c r="E32" s="155"/>
      <c r="F32" s="155"/>
      <c r="G32" s="155"/>
      <c r="H32" s="156"/>
      <c r="I32" s="155"/>
      <c r="J32" s="155"/>
      <c r="K32" s="155"/>
      <c r="L32" s="155"/>
      <c r="M32" s="157" t="s">
        <v>23</v>
      </c>
      <c r="N32" s="157"/>
      <c r="O32" s="149"/>
      <c r="P32" s="99"/>
    </row>
    <row r="33" spans="2:16" ht="58.5" customHeight="1" thickTop="1" thickBot="1" x14ac:dyDescent="0.3">
      <c r="B33" s="98"/>
      <c r="C33" s="155"/>
      <c r="D33" s="155"/>
      <c r="E33" s="155"/>
      <c r="F33" s="155"/>
      <c r="G33" s="155"/>
      <c r="H33" s="156"/>
      <c r="I33" s="155"/>
      <c r="J33" s="155"/>
      <c r="K33" s="155"/>
      <c r="L33" s="155"/>
      <c r="M33" s="155" t="s">
        <v>257</v>
      </c>
      <c r="N33" s="155"/>
      <c r="O33" s="149"/>
      <c r="P33" s="99"/>
    </row>
    <row r="34" spans="2:16" ht="18" customHeight="1" thickTop="1" thickBot="1" x14ac:dyDescent="0.3">
      <c r="B34" s="98"/>
      <c r="C34" s="155" t="s">
        <v>386</v>
      </c>
      <c r="D34" s="155" t="s">
        <v>419</v>
      </c>
      <c r="E34" s="155"/>
      <c r="F34" s="155" t="s">
        <v>568</v>
      </c>
      <c r="G34" s="155" t="s">
        <v>37</v>
      </c>
      <c r="H34" s="156" t="s">
        <v>458</v>
      </c>
      <c r="I34" s="155" t="s">
        <v>569</v>
      </c>
      <c r="J34" s="155" t="s">
        <v>45</v>
      </c>
      <c r="K34" s="155" t="s">
        <v>92</v>
      </c>
      <c r="L34" s="155" t="s">
        <v>62</v>
      </c>
      <c r="M34" s="160" t="s">
        <v>284</v>
      </c>
      <c r="N34" s="160"/>
      <c r="O34" s="149"/>
      <c r="P34" s="99"/>
    </row>
    <row r="35" spans="2:16" ht="42" customHeight="1" thickTop="1" thickBot="1" x14ac:dyDescent="0.3">
      <c r="B35" s="98"/>
      <c r="C35" s="155"/>
      <c r="D35" s="155"/>
      <c r="E35" s="155"/>
      <c r="F35" s="155"/>
      <c r="G35" s="155"/>
      <c r="H35" s="156"/>
      <c r="I35" s="155"/>
      <c r="J35" s="155"/>
      <c r="K35" s="155"/>
      <c r="L35" s="155"/>
      <c r="M35" s="155" t="s">
        <v>570</v>
      </c>
      <c r="N35" s="155"/>
      <c r="O35" s="149"/>
      <c r="P35" s="99"/>
    </row>
    <row r="36" spans="2:16" ht="42" customHeight="1" thickTop="1" thickBot="1" x14ac:dyDescent="0.3">
      <c r="B36" s="98"/>
      <c r="C36" s="155"/>
      <c r="D36" s="155"/>
      <c r="E36" s="155"/>
      <c r="F36" s="155"/>
      <c r="G36" s="155"/>
      <c r="H36" s="156"/>
      <c r="I36" s="155"/>
      <c r="J36" s="155"/>
      <c r="K36" s="155"/>
      <c r="L36" s="155"/>
      <c r="M36" s="155"/>
      <c r="N36" s="155"/>
      <c r="O36" s="149"/>
      <c r="P36" s="99"/>
    </row>
    <row r="37" spans="2:16" ht="42" customHeight="1" thickTop="1" thickBot="1" x14ac:dyDescent="0.3">
      <c r="B37" s="98"/>
      <c r="C37" s="155"/>
      <c r="D37" s="155"/>
      <c r="E37" s="155"/>
      <c r="F37" s="155"/>
      <c r="G37" s="155"/>
      <c r="H37" s="156"/>
      <c r="I37" s="155"/>
      <c r="J37" s="155"/>
      <c r="K37" s="155"/>
      <c r="L37" s="155"/>
      <c r="M37" s="155"/>
      <c r="N37" s="155"/>
      <c r="O37" s="149"/>
      <c r="P37" s="99"/>
    </row>
    <row r="38" spans="2:16" ht="42" customHeight="1" thickTop="1" thickBot="1" x14ac:dyDescent="0.3">
      <c r="B38" s="98"/>
      <c r="C38" s="155"/>
      <c r="D38" s="155"/>
      <c r="E38" s="155"/>
      <c r="F38" s="155"/>
      <c r="G38" s="155"/>
      <c r="H38" s="156"/>
      <c r="I38" s="155"/>
      <c r="J38" s="155"/>
      <c r="K38" s="155"/>
      <c r="L38" s="155"/>
      <c r="M38" s="155"/>
      <c r="N38" s="155"/>
      <c r="O38" s="149"/>
      <c r="P38" s="99"/>
    </row>
    <row r="39" spans="2:16" ht="42" customHeight="1" thickTop="1" thickBot="1" x14ac:dyDescent="0.3">
      <c r="B39" s="98"/>
      <c r="C39" s="155"/>
      <c r="D39" s="155"/>
      <c r="E39" s="155"/>
      <c r="F39" s="155"/>
      <c r="G39" s="155"/>
      <c r="H39" s="156"/>
      <c r="I39" s="155"/>
      <c r="J39" s="155"/>
      <c r="K39" s="155"/>
      <c r="L39" s="155"/>
      <c r="M39" s="155"/>
      <c r="N39" s="155"/>
      <c r="O39" s="149"/>
      <c r="P39" s="99"/>
    </row>
    <row r="40" spans="2:16" ht="18" customHeight="1" thickTop="1" thickBot="1" x14ac:dyDescent="0.3">
      <c r="B40" s="98"/>
      <c r="C40" s="155" t="s">
        <v>386</v>
      </c>
      <c r="D40" s="155" t="s">
        <v>419</v>
      </c>
      <c r="E40" s="155"/>
      <c r="F40" s="155" t="s">
        <v>571</v>
      </c>
      <c r="G40" s="155" t="s">
        <v>37</v>
      </c>
      <c r="H40" s="156" t="s">
        <v>458</v>
      </c>
      <c r="I40" s="155" t="s">
        <v>572</v>
      </c>
      <c r="J40" s="155" t="s">
        <v>45</v>
      </c>
      <c r="K40" s="155" t="s">
        <v>92</v>
      </c>
      <c r="L40" s="155" t="s">
        <v>62</v>
      </c>
      <c r="M40" s="160" t="s">
        <v>284</v>
      </c>
      <c r="N40" s="160"/>
      <c r="O40" s="149"/>
      <c r="P40" s="99"/>
    </row>
    <row r="41" spans="2:16" ht="42" customHeight="1" thickTop="1" thickBot="1" x14ac:dyDescent="0.3">
      <c r="B41" s="98"/>
      <c r="C41" s="155"/>
      <c r="D41" s="155"/>
      <c r="E41" s="155"/>
      <c r="F41" s="155"/>
      <c r="G41" s="155"/>
      <c r="H41" s="156"/>
      <c r="I41" s="155"/>
      <c r="J41" s="155"/>
      <c r="K41" s="155"/>
      <c r="L41" s="155"/>
      <c r="M41" s="155" t="s">
        <v>573</v>
      </c>
      <c r="N41" s="155"/>
      <c r="O41" s="149"/>
      <c r="P41" s="99"/>
    </row>
    <row r="42" spans="2:16" ht="42" customHeight="1" thickTop="1" thickBot="1" x14ac:dyDescent="0.3">
      <c r="B42" s="98"/>
      <c r="C42" s="155"/>
      <c r="D42" s="155"/>
      <c r="E42" s="155"/>
      <c r="F42" s="155"/>
      <c r="G42" s="155"/>
      <c r="H42" s="156"/>
      <c r="I42" s="155"/>
      <c r="J42" s="155"/>
      <c r="K42" s="155"/>
      <c r="L42" s="155"/>
      <c r="M42" s="155"/>
      <c r="N42" s="155"/>
      <c r="O42" s="149"/>
      <c r="P42" s="99"/>
    </row>
    <row r="43" spans="2:16" ht="42" customHeight="1" thickTop="1" thickBot="1" x14ac:dyDescent="0.3">
      <c r="B43" s="98"/>
      <c r="C43" s="155"/>
      <c r="D43" s="155"/>
      <c r="E43" s="155"/>
      <c r="F43" s="155"/>
      <c r="G43" s="155"/>
      <c r="H43" s="156"/>
      <c r="I43" s="155"/>
      <c r="J43" s="155"/>
      <c r="K43" s="155"/>
      <c r="L43" s="155"/>
      <c r="M43" s="155"/>
      <c r="N43" s="155"/>
      <c r="O43" s="149"/>
      <c r="P43" s="99"/>
    </row>
    <row r="44" spans="2:16" ht="42" customHeight="1" thickTop="1" thickBot="1" x14ac:dyDescent="0.3">
      <c r="B44" s="98"/>
      <c r="C44" s="155"/>
      <c r="D44" s="155"/>
      <c r="E44" s="155"/>
      <c r="F44" s="155"/>
      <c r="G44" s="155"/>
      <c r="H44" s="156"/>
      <c r="I44" s="155"/>
      <c r="J44" s="155"/>
      <c r="K44" s="155"/>
      <c r="L44" s="155"/>
      <c r="M44" s="155"/>
      <c r="N44" s="155"/>
      <c r="O44" s="149"/>
      <c r="P44" s="99"/>
    </row>
    <row r="45" spans="2:16" ht="42" customHeight="1" thickTop="1" thickBot="1" x14ac:dyDescent="0.3">
      <c r="B45" s="98"/>
      <c r="C45" s="155"/>
      <c r="D45" s="155"/>
      <c r="E45" s="155"/>
      <c r="F45" s="155"/>
      <c r="G45" s="155"/>
      <c r="H45" s="156"/>
      <c r="I45" s="155"/>
      <c r="J45" s="155"/>
      <c r="K45" s="155"/>
      <c r="L45" s="155"/>
      <c r="M45" s="155"/>
      <c r="N45" s="155"/>
      <c r="O45" s="149"/>
      <c r="P45" s="99"/>
    </row>
    <row r="46" spans="2:16" ht="18" customHeight="1" thickTop="1" thickBot="1" x14ac:dyDescent="0.3">
      <c r="B46" s="98"/>
      <c r="C46" s="155" t="s">
        <v>386</v>
      </c>
      <c r="D46" s="155" t="s">
        <v>419</v>
      </c>
      <c r="E46" s="155"/>
      <c r="F46" s="155" t="s">
        <v>574</v>
      </c>
      <c r="G46" s="155" t="s">
        <v>37</v>
      </c>
      <c r="H46" s="156" t="s">
        <v>458</v>
      </c>
      <c r="I46" s="155" t="s">
        <v>575</v>
      </c>
      <c r="J46" s="155" t="s">
        <v>45</v>
      </c>
      <c r="K46" s="155" t="s">
        <v>92</v>
      </c>
      <c r="L46" s="155" t="s">
        <v>62</v>
      </c>
      <c r="M46" s="160" t="s">
        <v>284</v>
      </c>
      <c r="N46" s="160"/>
      <c r="O46" s="149"/>
      <c r="P46" s="99"/>
    </row>
    <row r="47" spans="2:16" ht="42" customHeight="1" thickTop="1" thickBot="1" x14ac:dyDescent="0.3">
      <c r="B47" s="98"/>
      <c r="C47" s="155"/>
      <c r="D47" s="155"/>
      <c r="E47" s="155"/>
      <c r="F47" s="155"/>
      <c r="G47" s="155"/>
      <c r="H47" s="156"/>
      <c r="I47" s="155"/>
      <c r="J47" s="155"/>
      <c r="K47" s="155"/>
      <c r="L47" s="155"/>
      <c r="M47" s="155" t="s">
        <v>576</v>
      </c>
      <c r="N47" s="155"/>
      <c r="O47" s="149"/>
      <c r="P47" s="99"/>
    </row>
    <row r="48" spans="2:16" ht="42" customHeight="1" thickTop="1" thickBot="1" x14ac:dyDescent="0.3">
      <c r="B48" s="98"/>
      <c r="C48" s="155"/>
      <c r="D48" s="155"/>
      <c r="E48" s="155"/>
      <c r="F48" s="155"/>
      <c r="G48" s="155"/>
      <c r="H48" s="156"/>
      <c r="I48" s="155"/>
      <c r="J48" s="155"/>
      <c r="K48" s="155"/>
      <c r="L48" s="155"/>
      <c r="M48" s="155"/>
      <c r="N48" s="155"/>
      <c r="O48" s="149"/>
      <c r="P48" s="99"/>
    </row>
    <row r="49" spans="2:16" ht="42" customHeight="1" thickTop="1" thickBot="1" x14ac:dyDescent="0.3">
      <c r="B49" s="98"/>
      <c r="C49" s="155"/>
      <c r="D49" s="155"/>
      <c r="E49" s="155"/>
      <c r="F49" s="155"/>
      <c r="G49" s="155"/>
      <c r="H49" s="156"/>
      <c r="I49" s="155"/>
      <c r="J49" s="155"/>
      <c r="K49" s="155"/>
      <c r="L49" s="155"/>
      <c r="M49" s="155"/>
      <c r="N49" s="155"/>
      <c r="O49" s="149"/>
      <c r="P49" s="99"/>
    </row>
    <row r="50" spans="2:16" ht="42" customHeight="1" thickTop="1" thickBot="1" x14ac:dyDescent="0.3">
      <c r="B50" s="98"/>
      <c r="C50" s="155"/>
      <c r="D50" s="155"/>
      <c r="E50" s="155"/>
      <c r="F50" s="155"/>
      <c r="G50" s="155"/>
      <c r="H50" s="156"/>
      <c r="I50" s="155"/>
      <c r="J50" s="155"/>
      <c r="K50" s="155"/>
      <c r="L50" s="155"/>
      <c r="M50" s="155"/>
      <c r="N50" s="155"/>
      <c r="O50" s="149"/>
      <c r="P50" s="99"/>
    </row>
    <row r="51" spans="2:16" ht="42" customHeight="1" thickTop="1" thickBot="1" x14ac:dyDescent="0.3">
      <c r="B51" s="98"/>
      <c r="C51" s="155"/>
      <c r="D51" s="155"/>
      <c r="E51" s="155"/>
      <c r="F51" s="155"/>
      <c r="G51" s="155"/>
      <c r="H51" s="156"/>
      <c r="I51" s="155"/>
      <c r="J51" s="155"/>
      <c r="K51" s="155"/>
      <c r="L51" s="155"/>
      <c r="M51" s="155"/>
      <c r="N51" s="155"/>
      <c r="O51" s="149"/>
      <c r="P51" s="99"/>
    </row>
    <row r="52" spans="2:16" ht="18" customHeight="1" thickTop="1" thickBot="1" x14ac:dyDescent="0.3">
      <c r="B52" s="98"/>
      <c r="C52" s="155" t="s">
        <v>386</v>
      </c>
      <c r="D52" s="155" t="s">
        <v>419</v>
      </c>
      <c r="E52" s="155"/>
      <c r="F52" s="155" t="s">
        <v>577</v>
      </c>
      <c r="G52" s="155" t="s">
        <v>37</v>
      </c>
      <c r="H52" s="156" t="s">
        <v>458</v>
      </c>
      <c r="I52" s="155" t="s">
        <v>578</v>
      </c>
      <c r="J52" s="155" t="s">
        <v>45</v>
      </c>
      <c r="K52" s="155" t="s">
        <v>92</v>
      </c>
      <c r="L52" s="155" t="s">
        <v>62</v>
      </c>
      <c r="M52" s="160" t="s">
        <v>284</v>
      </c>
      <c r="N52" s="160"/>
      <c r="O52" s="149"/>
      <c r="P52" s="99"/>
    </row>
    <row r="53" spans="2:16" ht="42" customHeight="1" thickTop="1" thickBot="1" x14ac:dyDescent="0.3">
      <c r="B53" s="98"/>
      <c r="C53" s="155"/>
      <c r="D53" s="155"/>
      <c r="E53" s="155"/>
      <c r="F53" s="155"/>
      <c r="G53" s="155"/>
      <c r="H53" s="156"/>
      <c r="I53" s="155"/>
      <c r="J53" s="155"/>
      <c r="K53" s="155"/>
      <c r="L53" s="155"/>
      <c r="M53" s="155" t="s">
        <v>579</v>
      </c>
      <c r="N53" s="155"/>
      <c r="O53" s="149"/>
      <c r="P53" s="99"/>
    </row>
    <row r="54" spans="2:16" ht="42" customHeight="1" thickTop="1" thickBot="1" x14ac:dyDescent="0.3">
      <c r="B54" s="98"/>
      <c r="C54" s="155"/>
      <c r="D54" s="155"/>
      <c r="E54" s="155"/>
      <c r="F54" s="155"/>
      <c r="G54" s="155"/>
      <c r="H54" s="156"/>
      <c r="I54" s="155"/>
      <c r="J54" s="155"/>
      <c r="K54" s="155"/>
      <c r="L54" s="155"/>
      <c r="M54" s="155"/>
      <c r="N54" s="155"/>
      <c r="O54" s="149"/>
      <c r="P54" s="99"/>
    </row>
    <row r="55" spans="2:16" ht="42" customHeight="1" thickTop="1" thickBot="1" x14ac:dyDescent="0.3">
      <c r="B55" s="98"/>
      <c r="C55" s="155"/>
      <c r="D55" s="155"/>
      <c r="E55" s="155"/>
      <c r="F55" s="155"/>
      <c r="G55" s="155"/>
      <c r="H55" s="156"/>
      <c r="I55" s="155"/>
      <c r="J55" s="155"/>
      <c r="K55" s="155"/>
      <c r="L55" s="155"/>
      <c r="M55" s="155"/>
      <c r="N55" s="155"/>
      <c r="O55" s="149"/>
      <c r="P55" s="99"/>
    </row>
    <row r="56" spans="2:16" ht="42" customHeight="1" thickTop="1" thickBot="1" x14ac:dyDescent="0.3">
      <c r="B56" s="98"/>
      <c r="C56" s="155"/>
      <c r="D56" s="155"/>
      <c r="E56" s="155"/>
      <c r="F56" s="155"/>
      <c r="G56" s="155"/>
      <c r="H56" s="156"/>
      <c r="I56" s="155"/>
      <c r="J56" s="155"/>
      <c r="K56" s="155"/>
      <c r="L56" s="155"/>
      <c r="M56" s="155"/>
      <c r="N56" s="155"/>
      <c r="O56" s="149"/>
      <c r="P56" s="99"/>
    </row>
    <row r="57" spans="2:16" ht="42" customHeight="1" thickTop="1" thickBot="1" x14ac:dyDescent="0.3">
      <c r="B57" s="98"/>
      <c r="C57" s="155"/>
      <c r="D57" s="155"/>
      <c r="E57" s="155"/>
      <c r="F57" s="155"/>
      <c r="G57" s="155"/>
      <c r="H57" s="156"/>
      <c r="I57" s="155"/>
      <c r="J57" s="155"/>
      <c r="K57" s="155"/>
      <c r="L57" s="155"/>
      <c r="M57" s="155"/>
      <c r="N57" s="155"/>
      <c r="O57" s="149"/>
      <c r="P57" s="99"/>
    </row>
    <row r="58" spans="2:16" ht="18" customHeight="1" thickTop="1" thickBot="1" x14ac:dyDescent="0.3">
      <c r="B58" s="98"/>
      <c r="C58" s="155" t="s">
        <v>386</v>
      </c>
      <c r="D58" s="155" t="s">
        <v>419</v>
      </c>
      <c r="E58" s="155"/>
      <c r="F58" s="155" t="s">
        <v>580</v>
      </c>
      <c r="G58" s="155" t="s">
        <v>37</v>
      </c>
      <c r="H58" s="156" t="s">
        <v>458</v>
      </c>
      <c r="I58" s="155" t="s">
        <v>569</v>
      </c>
      <c r="J58" s="155" t="s">
        <v>45</v>
      </c>
      <c r="K58" s="155" t="s">
        <v>92</v>
      </c>
      <c r="L58" s="155" t="s">
        <v>62</v>
      </c>
      <c r="M58" s="160" t="s">
        <v>284</v>
      </c>
      <c r="N58" s="160"/>
      <c r="O58" s="149"/>
      <c r="P58" s="99"/>
    </row>
    <row r="59" spans="2:16" ht="42" customHeight="1" thickTop="1" thickBot="1" x14ac:dyDescent="0.3">
      <c r="B59" s="98"/>
      <c r="C59" s="155"/>
      <c r="D59" s="155"/>
      <c r="E59" s="155"/>
      <c r="F59" s="155"/>
      <c r="G59" s="155"/>
      <c r="H59" s="156"/>
      <c r="I59" s="155"/>
      <c r="J59" s="155"/>
      <c r="K59" s="155"/>
      <c r="L59" s="155"/>
      <c r="M59" s="155" t="s">
        <v>581</v>
      </c>
      <c r="N59" s="155"/>
      <c r="O59" s="149"/>
      <c r="P59" s="99"/>
    </row>
    <row r="60" spans="2:16" ht="42" customHeight="1" thickTop="1" thickBot="1" x14ac:dyDescent="0.3">
      <c r="B60" s="98"/>
      <c r="C60" s="155"/>
      <c r="D60" s="155"/>
      <c r="E60" s="155"/>
      <c r="F60" s="155"/>
      <c r="G60" s="155"/>
      <c r="H60" s="156"/>
      <c r="I60" s="155"/>
      <c r="J60" s="155"/>
      <c r="K60" s="155"/>
      <c r="L60" s="155"/>
      <c r="M60" s="155"/>
      <c r="N60" s="155"/>
      <c r="O60" s="149"/>
      <c r="P60" s="99"/>
    </row>
    <row r="61" spans="2:16" ht="42" customHeight="1" thickTop="1" thickBot="1" x14ac:dyDescent="0.3">
      <c r="B61" s="98"/>
      <c r="C61" s="155"/>
      <c r="D61" s="155"/>
      <c r="E61" s="155"/>
      <c r="F61" s="155"/>
      <c r="G61" s="155"/>
      <c r="H61" s="156"/>
      <c r="I61" s="155"/>
      <c r="J61" s="155"/>
      <c r="K61" s="155"/>
      <c r="L61" s="155"/>
      <c r="M61" s="155"/>
      <c r="N61" s="155"/>
      <c r="O61" s="149"/>
      <c r="P61" s="99"/>
    </row>
    <row r="62" spans="2:16" ht="42" customHeight="1" thickTop="1" thickBot="1" x14ac:dyDescent="0.3">
      <c r="B62" s="98"/>
      <c r="C62" s="155"/>
      <c r="D62" s="155"/>
      <c r="E62" s="155"/>
      <c r="F62" s="155"/>
      <c r="G62" s="155"/>
      <c r="H62" s="156"/>
      <c r="I62" s="155"/>
      <c r="J62" s="155"/>
      <c r="K62" s="155"/>
      <c r="L62" s="155"/>
      <c r="M62" s="155"/>
      <c r="N62" s="155"/>
      <c r="O62" s="149"/>
      <c r="P62" s="99"/>
    </row>
    <row r="63" spans="2:16" ht="42" customHeight="1" thickTop="1" thickBot="1" x14ac:dyDescent="0.3">
      <c r="B63" s="98"/>
      <c r="C63" s="155"/>
      <c r="D63" s="155"/>
      <c r="E63" s="155"/>
      <c r="F63" s="155"/>
      <c r="G63" s="155"/>
      <c r="H63" s="156"/>
      <c r="I63" s="155"/>
      <c r="J63" s="155"/>
      <c r="K63" s="155"/>
      <c r="L63" s="155"/>
      <c r="M63" s="155"/>
      <c r="N63" s="155"/>
      <c r="O63" s="149"/>
      <c r="P63" s="99"/>
    </row>
    <row r="64" spans="2:16" ht="18" customHeight="1" thickTop="1" thickBot="1" x14ac:dyDescent="0.3">
      <c r="B64" s="98"/>
      <c r="C64" s="155" t="s">
        <v>292</v>
      </c>
      <c r="D64" s="155" t="s">
        <v>419</v>
      </c>
      <c r="E64" s="155"/>
      <c r="F64" s="154" t="s">
        <v>110</v>
      </c>
      <c r="G64" s="154" t="s">
        <v>36</v>
      </c>
      <c r="H64" s="159" t="s">
        <v>102</v>
      </c>
      <c r="I64" s="161">
        <v>1</v>
      </c>
      <c r="J64" s="154" t="s">
        <v>47</v>
      </c>
      <c r="K64" s="154" t="s">
        <v>92</v>
      </c>
      <c r="L64" s="154" t="s">
        <v>61</v>
      </c>
      <c r="M64" s="160" t="s">
        <v>6</v>
      </c>
      <c r="N64" s="160"/>
      <c r="O64" s="149"/>
      <c r="P64" s="99"/>
    </row>
    <row r="65" spans="2:16" ht="42" customHeight="1" thickTop="1" thickBot="1" x14ac:dyDescent="0.3">
      <c r="B65" s="98"/>
      <c r="C65" s="155"/>
      <c r="D65" s="155"/>
      <c r="E65" s="155"/>
      <c r="F65" s="154"/>
      <c r="G65" s="154"/>
      <c r="H65" s="159"/>
      <c r="I65" s="154"/>
      <c r="J65" s="154"/>
      <c r="K65" s="154"/>
      <c r="L65" s="154"/>
      <c r="M65" s="155" t="s">
        <v>112</v>
      </c>
      <c r="N65" s="155"/>
      <c r="O65" s="149"/>
      <c r="P65" s="99"/>
    </row>
    <row r="66" spans="2:16" ht="18" customHeight="1" thickTop="1" thickBot="1" x14ac:dyDescent="0.3">
      <c r="B66" s="98"/>
      <c r="C66" s="155"/>
      <c r="D66" s="155"/>
      <c r="E66" s="155"/>
      <c r="F66" s="154"/>
      <c r="G66" s="154"/>
      <c r="H66" s="159"/>
      <c r="I66" s="154"/>
      <c r="J66" s="154"/>
      <c r="K66" s="154"/>
      <c r="L66" s="154"/>
      <c r="M66" s="158" t="s">
        <v>24</v>
      </c>
      <c r="N66" s="158"/>
      <c r="O66" s="149"/>
      <c r="P66" s="99"/>
    </row>
    <row r="67" spans="2:16" ht="42" customHeight="1" thickTop="1" thickBot="1" x14ac:dyDescent="0.3">
      <c r="B67" s="98"/>
      <c r="C67" s="155"/>
      <c r="D67" s="155"/>
      <c r="E67" s="155"/>
      <c r="F67" s="154"/>
      <c r="G67" s="154"/>
      <c r="H67" s="159"/>
      <c r="I67" s="154"/>
      <c r="J67" s="154"/>
      <c r="K67" s="154"/>
      <c r="L67" s="154"/>
      <c r="M67" s="155" t="s">
        <v>113</v>
      </c>
      <c r="N67" s="155"/>
      <c r="O67" s="149"/>
      <c r="P67" s="99"/>
    </row>
    <row r="68" spans="2:16" ht="18" customHeight="1" thickTop="1" thickBot="1" x14ac:dyDescent="0.3">
      <c r="B68" s="98"/>
      <c r="C68" s="155"/>
      <c r="D68" s="155"/>
      <c r="E68" s="155"/>
      <c r="F68" s="154"/>
      <c r="G68" s="154"/>
      <c r="H68" s="159"/>
      <c r="I68" s="154"/>
      <c r="J68" s="154"/>
      <c r="K68" s="154"/>
      <c r="L68" s="154"/>
      <c r="M68" s="157" t="s">
        <v>23</v>
      </c>
      <c r="N68" s="157"/>
      <c r="O68" s="149"/>
      <c r="P68" s="99"/>
    </row>
    <row r="69" spans="2:16" ht="42" customHeight="1" thickTop="1" thickBot="1" x14ac:dyDescent="0.3">
      <c r="B69" s="98"/>
      <c r="C69" s="155"/>
      <c r="D69" s="155"/>
      <c r="E69" s="155"/>
      <c r="F69" s="154"/>
      <c r="G69" s="154"/>
      <c r="H69" s="159"/>
      <c r="I69" s="154"/>
      <c r="J69" s="154"/>
      <c r="K69" s="154"/>
      <c r="L69" s="154"/>
      <c r="M69" s="155" t="s">
        <v>111</v>
      </c>
      <c r="N69" s="155"/>
      <c r="O69" s="149"/>
      <c r="P69" s="99"/>
    </row>
    <row r="70" spans="2:16" ht="18" customHeight="1" thickTop="1" thickBot="1" x14ac:dyDescent="0.3">
      <c r="B70" s="98"/>
      <c r="C70" s="155" t="s">
        <v>292</v>
      </c>
      <c r="D70" s="155" t="s">
        <v>419</v>
      </c>
      <c r="E70" s="155"/>
      <c r="F70" s="154" t="s">
        <v>293</v>
      </c>
      <c r="G70" s="154" t="s">
        <v>36</v>
      </c>
      <c r="H70" s="159" t="s">
        <v>102</v>
      </c>
      <c r="I70" s="161">
        <v>1</v>
      </c>
      <c r="J70" s="154" t="s">
        <v>47</v>
      </c>
      <c r="K70" s="154" t="s">
        <v>92</v>
      </c>
      <c r="L70" s="154" t="s">
        <v>61</v>
      </c>
      <c r="M70" s="160" t="s">
        <v>6</v>
      </c>
      <c r="N70" s="160"/>
      <c r="O70" s="149"/>
      <c r="P70" s="99"/>
    </row>
    <row r="71" spans="2:16" ht="42" customHeight="1" thickTop="1" thickBot="1" x14ac:dyDescent="0.3">
      <c r="B71" s="98"/>
      <c r="C71" s="155"/>
      <c r="D71" s="155"/>
      <c r="E71" s="155"/>
      <c r="F71" s="154"/>
      <c r="G71" s="154"/>
      <c r="H71" s="159"/>
      <c r="I71" s="154"/>
      <c r="J71" s="154"/>
      <c r="K71" s="154"/>
      <c r="L71" s="154"/>
      <c r="M71" s="155" t="s">
        <v>115</v>
      </c>
      <c r="N71" s="155"/>
      <c r="O71" s="149"/>
      <c r="P71" s="99"/>
    </row>
    <row r="72" spans="2:16" ht="18" customHeight="1" thickTop="1" thickBot="1" x14ac:dyDescent="0.3">
      <c r="B72" s="98"/>
      <c r="C72" s="155"/>
      <c r="D72" s="155"/>
      <c r="E72" s="155"/>
      <c r="F72" s="154"/>
      <c r="G72" s="154"/>
      <c r="H72" s="159"/>
      <c r="I72" s="154"/>
      <c r="J72" s="154"/>
      <c r="K72" s="154"/>
      <c r="L72" s="154"/>
      <c r="M72" s="158" t="s">
        <v>24</v>
      </c>
      <c r="N72" s="158"/>
      <c r="O72" s="149"/>
      <c r="P72" s="99"/>
    </row>
    <row r="73" spans="2:16" ht="42" customHeight="1" thickTop="1" thickBot="1" x14ac:dyDescent="0.3">
      <c r="B73" s="98"/>
      <c r="C73" s="155"/>
      <c r="D73" s="155"/>
      <c r="E73" s="155"/>
      <c r="F73" s="154"/>
      <c r="G73" s="154"/>
      <c r="H73" s="159"/>
      <c r="I73" s="154"/>
      <c r="J73" s="154"/>
      <c r="K73" s="154"/>
      <c r="L73" s="154"/>
      <c r="M73" s="155" t="s">
        <v>114</v>
      </c>
      <c r="N73" s="155"/>
      <c r="O73" s="149"/>
      <c r="P73" s="99"/>
    </row>
    <row r="74" spans="2:16" ht="18" customHeight="1" thickTop="1" thickBot="1" x14ac:dyDescent="0.3">
      <c r="B74" s="98"/>
      <c r="C74" s="155"/>
      <c r="D74" s="155"/>
      <c r="E74" s="155"/>
      <c r="F74" s="154"/>
      <c r="G74" s="154"/>
      <c r="H74" s="159"/>
      <c r="I74" s="154"/>
      <c r="J74" s="154"/>
      <c r="K74" s="154"/>
      <c r="L74" s="154"/>
      <c r="M74" s="157" t="s">
        <v>23</v>
      </c>
      <c r="N74" s="157"/>
      <c r="O74" s="149"/>
      <c r="P74" s="99"/>
    </row>
    <row r="75" spans="2:16" ht="42" customHeight="1" thickTop="1" thickBot="1" x14ac:dyDescent="0.3">
      <c r="B75" s="98"/>
      <c r="C75" s="155"/>
      <c r="D75" s="155"/>
      <c r="E75" s="155"/>
      <c r="F75" s="154"/>
      <c r="G75" s="154"/>
      <c r="H75" s="159"/>
      <c r="I75" s="154"/>
      <c r="J75" s="154"/>
      <c r="K75" s="154"/>
      <c r="L75" s="154"/>
      <c r="M75" s="155" t="s">
        <v>116</v>
      </c>
      <c r="N75" s="155"/>
      <c r="O75" s="149"/>
      <c r="P75" s="99"/>
    </row>
    <row r="76" spans="2:16" ht="18" customHeight="1" thickTop="1" thickBot="1" x14ac:dyDescent="0.3">
      <c r="B76" s="98"/>
      <c r="C76" s="155" t="s">
        <v>292</v>
      </c>
      <c r="D76" s="155" t="s">
        <v>419</v>
      </c>
      <c r="E76" s="155"/>
      <c r="F76" s="154" t="s">
        <v>552</v>
      </c>
      <c r="G76" s="154" t="s">
        <v>36</v>
      </c>
      <c r="H76" s="159" t="s">
        <v>102</v>
      </c>
      <c r="I76" s="161">
        <v>1</v>
      </c>
      <c r="J76" s="154" t="s">
        <v>47</v>
      </c>
      <c r="K76" s="154" t="s">
        <v>92</v>
      </c>
      <c r="L76" s="154" t="s">
        <v>63</v>
      </c>
      <c r="M76" s="160" t="s">
        <v>6</v>
      </c>
      <c r="N76" s="160"/>
      <c r="O76" s="149"/>
      <c r="P76" s="99"/>
    </row>
    <row r="77" spans="2:16" ht="42" customHeight="1" thickTop="1" thickBot="1" x14ac:dyDescent="0.3">
      <c r="B77" s="98"/>
      <c r="C77" s="155"/>
      <c r="D77" s="155"/>
      <c r="E77" s="155"/>
      <c r="F77" s="154"/>
      <c r="G77" s="154"/>
      <c r="H77" s="159"/>
      <c r="I77" s="154"/>
      <c r="J77" s="154"/>
      <c r="K77" s="154"/>
      <c r="L77" s="154"/>
      <c r="M77" s="155" t="s">
        <v>298</v>
      </c>
      <c r="N77" s="155"/>
      <c r="O77" s="149"/>
      <c r="P77" s="99"/>
    </row>
    <row r="78" spans="2:16" ht="18" customHeight="1" thickTop="1" thickBot="1" x14ac:dyDescent="0.3">
      <c r="B78" s="98"/>
      <c r="C78" s="155"/>
      <c r="D78" s="155"/>
      <c r="E78" s="155"/>
      <c r="F78" s="154"/>
      <c r="G78" s="154"/>
      <c r="H78" s="159"/>
      <c r="I78" s="154"/>
      <c r="J78" s="154"/>
      <c r="K78" s="154"/>
      <c r="L78" s="154"/>
      <c r="M78" s="158" t="s">
        <v>24</v>
      </c>
      <c r="N78" s="158"/>
      <c r="O78" s="149"/>
      <c r="P78" s="99"/>
    </row>
    <row r="79" spans="2:16" ht="42" customHeight="1" thickTop="1" thickBot="1" x14ac:dyDescent="0.3">
      <c r="B79" s="98"/>
      <c r="C79" s="155"/>
      <c r="D79" s="155"/>
      <c r="E79" s="155"/>
      <c r="F79" s="154"/>
      <c r="G79" s="154"/>
      <c r="H79" s="159"/>
      <c r="I79" s="154"/>
      <c r="J79" s="154"/>
      <c r="K79" s="154"/>
      <c r="L79" s="154"/>
      <c r="M79" s="155" t="s">
        <v>299</v>
      </c>
      <c r="N79" s="155"/>
      <c r="O79" s="149"/>
      <c r="P79" s="99"/>
    </row>
    <row r="80" spans="2:16" ht="18" customHeight="1" thickTop="1" thickBot="1" x14ac:dyDescent="0.3">
      <c r="B80" s="98"/>
      <c r="C80" s="155"/>
      <c r="D80" s="155"/>
      <c r="E80" s="155"/>
      <c r="F80" s="154"/>
      <c r="G80" s="154"/>
      <c r="H80" s="159"/>
      <c r="I80" s="154"/>
      <c r="J80" s="154"/>
      <c r="K80" s="154"/>
      <c r="L80" s="154"/>
      <c r="M80" s="157" t="s">
        <v>23</v>
      </c>
      <c r="N80" s="157"/>
      <c r="O80" s="149"/>
      <c r="P80" s="99"/>
    </row>
    <row r="81" spans="2:22" ht="56.25" customHeight="1" thickTop="1" thickBot="1" x14ac:dyDescent="0.3">
      <c r="B81" s="98"/>
      <c r="C81" s="155"/>
      <c r="D81" s="155"/>
      <c r="E81" s="155"/>
      <c r="F81" s="154"/>
      <c r="G81" s="154"/>
      <c r="H81" s="159"/>
      <c r="I81" s="154"/>
      <c r="J81" s="154"/>
      <c r="K81" s="154"/>
      <c r="L81" s="154"/>
      <c r="M81" s="155" t="s">
        <v>300</v>
      </c>
      <c r="N81" s="155"/>
      <c r="O81" s="149"/>
      <c r="P81" s="99"/>
    </row>
    <row r="82" spans="2:22" ht="18" customHeight="1" thickTop="1" thickBot="1" x14ac:dyDescent="0.3">
      <c r="B82" s="98"/>
      <c r="C82" s="155" t="s">
        <v>292</v>
      </c>
      <c r="D82" s="155" t="s">
        <v>419</v>
      </c>
      <c r="E82" s="155"/>
      <c r="F82" s="154" t="s">
        <v>294</v>
      </c>
      <c r="G82" s="154" t="s">
        <v>36</v>
      </c>
      <c r="H82" s="159" t="s">
        <v>102</v>
      </c>
      <c r="I82" s="161">
        <v>1</v>
      </c>
      <c r="J82" s="154" t="s">
        <v>47</v>
      </c>
      <c r="K82" s="154" t="s">
        <v>92</v>
      </c>
      <c r="L82" s="154" t="s">
        <v>60</v>
      </c>
      <c r="M82" s="160" t="s">
        <v>6</v>
      </c>
      <c r="N82" s="160"/>
      <c r="O82" s="149"/>
      <c r="P82" s="99"/>
    </row>
    <row r="83" spans="2:22" ht="42" customHeight="1" thickTop="1" thickBot="1" x14ac:dyDescent="0.3">
      <c r="B83" s="98"/>
      <c r="C83" s="155"/>
      <c r="D83" s="155"/>
      <c r="E83" s="155"/>
      <c r="F83" s="154"/>
      <c r="G83" s="154"/>
      <c r="H83" s="159"/>
      <c r="I83" s="154"/>
      <c r="J83" s="154"/>
      <c r="K83" s="154"/>
      <c r="L83" s="154"/>
      <c r="M83" s="155" t="s">
        <v>295</v>
      </c>
      <c r="N83" s="155"/>
      <c r="O83" s="149"/>
      <c r="P83" s="99"/>
    </row>
    <row r="84" spans="2:22" ht="18" customHeight="1" thickTop="1" thickBot="1" x14ac:dyDescent="0.3">
      <c r="B84" s="98"/>
      <c r="C84" s="155"/>
      <c r="D84" s="155"/>
      <c r="E84" s="155"/>
      <c r="F84" s="154"/>
      <c r="G84" s="154"/>
      <c r="H84" s="159"/>
      <c r="I84" s="154"/>
      <c r="J84" s="154"/>
      <c r="K84" s="154"/>
      <c r="L84" s="154"/>
      <c r="M84" s="158" t="s">
        <v>24</v>
      </c>
      <c r="N84" s="158"/>
      <c r="O84" s="149"/>
      <c r="P84" s="99"/>
    </row>
    <row r="85" spans="2:22" ht="42" customHeight="1" thickTop="1" thickBot="1" x14ac:dyDescent="0.3">
      <c r="B85" s="98"/>
      <c r="C85" s="155"/>
      <c r="D85" s="155"/>
      <c r="E85" s="155"/>
      <c r="F85" s="154"/>
      <c r="G85" s="154"/>
      <c r="H85" s="159"/>
      <c r="I85" s="154"/>
      <c r="J85" s="154"/>
      <c r="K85" s="154"/>
      <c r="L85" s="154"/>
      <c r="M85" s="155" t="s">
        <v>296</v>
      </c>
      <c r="N85" s="155"/>
      <c r="O85" s="149"/>
      <c r="P85" s="99"/>
    </row>
    <row r="86" spans="2:22" ht="18" customHeight="1" thickTop="1" thickBot="1" x14ac:dyDescent="0.3">
      <c r="B86" s="98"/>
      <c r="C86" s="155"/>
      <c r="D86" s="155"/>
      <c r="E86" s="155"/>
      <c r="F86" s="154"/>
      <c r="G86" s="154"/>
      <c r="H86" s="159"/>
      <c r="I86" s="154"/>
      <c r="J86" s="154"/>
      <c r="K86" s="154"/>
      <c r="L86" s="154"/>
      <c r="M86" s="157" t="s">
        <v>23</v>
      </c>
      <c r="N86" s="157"/>
      <c r="O86" s="149"/>
      <c r="P86" s="99"/>
    </row>
    <row r="87" spans="2:22" ht="42" customHeight="1" thickTop="1" thickBot="1" x14ac:dyDescent="0.3">
      <c r="B87" s="98"/>
      <c r="C87" s="155"/>
      <c r="D87" s="155"/>
      <c r="E87" s="155"/>
      <c r="F87" s="154"/>
      <c r="G87" s="154"/>
      <c r="H87" s="159"/>
      <c r="I87" s="154"/>
      <c r="J87" s="154"/>
      <c r="K87" s="154"/>
      <c r="L87" s="154"/>
      <c r="M87" s="155" t="s">
        <v>297</v>
      </c>
      <c r="N87" s="155"/>
      <c r="O87" s="149"/>
      <c r="P87" s="99"/>
    </row>
    <row r="88" spans="2:22" ht="42" customHeight="1" thickTop="1" thickBot="1" x14ac:dyDescent="0.3">
      <c r="B88" s="98"/>
      <c r="C88" s="155" t="s">
        <v>292</v>
      </c>
      <c r="D88" s="155"/>
      <c r="E88" s="155" t="s">
        <v>419</v>
      </c>
      <c r="F88" s="162" t="s">
        <v>556</v>
      </c>
      <c r="G88" s="155" t="s">
        <v>37</v>
      </c>
      <c r="H88" s="159" t="s">
        <v>495</v>
      </c>
      <c r="I88" s="155">
        <v>1</v>
      </c>
      <c r="J88" s="155" t="s">
        <v>45</v>
      </c>
      <c r="K88" s="155" t="s">
        <v>164</v>
      </c>
      <c r="L88" s="155" t="s">
        <v>62</v>
      </c>
      <c r="M88" s="160" t="s">
        <v>284</v>
      </c>
      <c r="N88" s="160"/>
      <c r="O88" s="149">
        <v>2</v>
      </c>
      <c r="P88" s="99"/>
    </row>
    <row r="89" spans="2:22" ht="42" customHeight="1" thickTop="1" thickBot="1" x14ac:dyDescent="0.3">
      <c r="B89" s="98"/>
      <c r="C89" s="155"/>
      <c r="D89" s="155"/>
      <c r="E89" s="155"/>
      <c r="F89" s="162"/>
      <c r="G89" s="155"/>
      <c r="H89" s="159"/>
      <c r="I89" s="155"/>
      <c r="J89" s="155"/>
      <c r="K89" s="155"/>
      <c r="L89" s="155"/>
      <c r="M89" s="155" t="s">
        <v>557</v>
      </c>
      <c r="N89" s="155"/>
      <c r="O89" s="149"/>
      <c r="P89" s="99"/>
    </row>
    <row r="90" spans="2:22" ht="42" customHeight="1" thickTop="1" thickBot="1" x14ac:dyDescent="0.3">
      <c r="B90" s="98"/>
      <c r="C90" s="155"/>
      <c r="D90" s="155"/>
      <c r="E90" s="155"/>
      <c r="F90" s="162"/>
      <c r="G90" s="155"/>
      <c r="H90" s="159"/>
      <c r="I90" s="155"/>
      <c r="J90" s="155"/>
      <c r="K90" s="155"/>
      <c r="L90" s="155"/>
      <c r="M90" s="155"/>
      <c r="N90" s="155"/>
      <c r="O90" s="149"/>
      <c r="P90" s="99"/>
    </row>
    <row r="91" spans="2:22" ht="42" customHeight="1" thickTop="1" thickBot="1" x14ac:dyDescent="0.3">
      <c r="B91" s="98"/>
      <c r="C91" s="155"/>
      <c r="D91" s="155"/>
      <c r="E91" s="155"/>
      <c r="F91" s="162"/>
      <c r="G91" s="155"/>
      <c r="H91" s="159"/>
      <c r="I91" s="155"/>
      <c r="J91" s="155"/>
      <c r="K91" s="155"/>
      <c r="L91" s="155"/>
      <c r="M91" s="155"/>
      <c r="N91" s="155"/>
      <c r="O91" s="149"/>
      <c r="P91" s="99"/>
    </row>
    <row r="92" spans="2:22" ht="42" customHeight="1" thickTop="1" thickBot="1" x14ac:dyDescent="0.3">
      <c r="B92" s="98"/>
      <c r="C92" s="155"/>
      <c r="D92" s="155"/>
      <c r="E92" s="155"/>
      <c r="F92" s="162"/>
      <c r="G92" s="155"/>
      <c r="H92" s="159"/>
      <c r="I92" s="155"/>
      <c r="J92" s="155"/>
      <c r="K92" s="155"/>
      <c r="L92" s="155"/>
      <c r="M92" s="155"/>
      <c r="N92" s="155"/>
      <c r="O92" s="149"/>
      <c r="P92" s="99"/>
    </row>
    <row r="93" spans="2:22" ht="42" customHeight="1" thickTop="1" thickBot="1" x14ac:dyDescent="0.4">
      <c r="B93" s="98"/>
      <c r="C93" s="155"/>
      <c r="D93" s="155"/>
      <c r="E93" s="155"/>
      <c r="F93" s="162"/>
      <c r="G93" s="155"/>
      <c r="H93" s="159"/>
      <c r="I93" s="155"/>
      <c r="J93" s="155"/>
      <c r="K93" s="155"/>
      <c r="L93" s="155"/>
      <c r="M93" s="155"/>
      <c r="N93" s="155"/>
      <c r="O93" s="149"/>
      <c r="P93" s="99"/>
      <c r="V93" s="37"/>
    </row>
    <row r="94" spans="2:22" ht="42" customHeight="1" thickTop="1" thickBot="1" x14ac:dyDescent="0.3">
      <c r="B94" s="98"/>
      <c r="C94" s="155" t="s">
        <v>292</v>
      </c>
      <c r="D94" s="155"/>
      <c r="E94" s="155" t="s">
        <v>419</v>
      </c>
      <c r="F94" s="162" t="s">
        <v>555</v>
      </c>
      <c r="G94" s="155" t="s">
        <v>37</v>
      </c>
      <c r="H94" s="159" t="s">
        <v>495</v>
      </c>
      <c r="I94" s="155">
        <v>1</v>
      </c>
      <c r="J94" s="155" t="s">
        <v>45</v>
      </c>
      <c r="K94" s="155" t="s">
        <v>164</v>
      </c>
      <c r="L94" s="155" t="s">
        <v>63</v>
      </c>
      <c r="M94" s="160" t="s">
        <v>284</v>
      </c>
      <c r="N94" s="160"/>
      <c r="O94" s="149">
        <v>3</v>
      </c>
      <c r="P94" s="99"/>
    </row>
    <row r="95" spans="2:22" ht="42" customHeight="1" thickTop="1" thickBot="1" x14ac:dyDescent="0.3">
      <c r="B95" s="98"/>
      <c r="C95" s="155"/>
      <c r="D95" s="155"/>
      <c r="E95" s="155"/>
      <c r="F95" s="162"/>
      <c r="G95" s="155"/>
      <c r="H95" s="159"/>
      <c r="I95" s="155"/>
      <c r="J95" s="155"/>
      <c r="K95" s="155"/>
      <c r="L95" s="155"/>
      <c r="M95" s="155" t="s">
        <v>558</v>
      </c>
      <c r="N95" s="155"/>
      <c r="O95" s="149"/>
      <c r="P95" s="99"/>
    </row>
    <row r="96" spans="2:22" ht="42" customHeight="1" thickTop="1" thickBot="1" x14ac:dyDescent="0.3">
      <c r="B96" s="98"/>
      <c r="C96" s="155"/>
      <c r="D96" s="155"/>
      <c r="E96" s="155"/>
      <c r="F96" s="162"/>
      <c r="G96" s="155"/>
      <c r="H96" s="159"/>
      <c r="I96" s="155"/>
      <c r="J96" s="155"/>
      <c r="K96" s="155"/>
      <c r="L96" s="155"/>
      <c r="M96" s="155"/>
      <c r="N96" s="155"/>
      <c r="O96" s="149"/>
      <c r="P96" s="99"/>
    </row>
    <row r="97" spans="2:16" ht="42" customHeight="1" thickTop="1" thickBot="1" x14ac:dyDescent="0.3">
      <c r="B97" s="98"/>
      <c r="C97" s="155"/>
      <c r="D97" s="155"/>
      <c r="E97" s="155"/>
      <c r="F97" s="162"/>
      <c r="G97" s="155"/>
      <c r="H97" s="159"/>
      <c r="I97" s="155"/>
      <c r="J97" s="155"/>
      <c r="K97" s="155"/>
      <c r="L97" s="155"/>
      <c r="M97" s="155"/>
      <c r="N97" s="155"/>
      <c r="O97" s="149"/>
      <c r="P97" s="99"/>
    </row>
    <row r="98" spans="2:16" ht="42" customHeight="1" thickTop="1" thickBot="1" x14ac:dyDescent="0.3">
      <c r="B98" s="98"/>
      <c r="C98" s="155"/>
      <c r="D98" s="155"/>
      <c r="E98" s="155"/>
      <c r="F98" s="162"/>
      <c r="G98" s="155"/>
      <c r="H98" s="159"/>
      <c r="I98" s="155"/>
      <c r="J98" s="155"/>
      <c r="K98" s="155"/>
      <c r="L98" s="155"/>
      <c r="M98" s="155"/>
      <c r="N98" s="155"/>
      <c r="O98" s="149"/>
      <c r="P98" s="99"/>
    </row>
    <row r="99" spans="2:16" ht="42" customHeight="1" thickTop="1" thickBot="1" x14ac:dyDescent="0.3">
      <c r="B99" s="98"/>
      <c r="C99" s="155"/>
      <c r="D99" s="155"/>
      <c r="E99" s="155"/>
      <c r="F99" s="162"/>
      <c r="G99" s="155"/>
      <c r="H99" s="159"/>
      <c r="I99" s="155"/>
      <c r="J99" s="155"/>
      <c r="K99" s="155"/>
      <c r="L99" s="155"/>
      <c r="M99" s="155"/>
      <c r="N99" s="155"/>
      <c r="O99" s="149"/>
      <c r="P99" s="99"/>
    </row>
    <row r="100" spans="2:16" ht="42" customHeight="1" thickTop="1" thickBot="1" x14ac:dyDescent="0.3">
      <c r="B100" s="98"/>
      <c r="C100" s="155" t="s">
        <v>292</v>
      </c>
      <c r="D100" s="155"/>
      <c r="E100" s="155" t="s">
        <v>419</v>
      </c>
      <c r="F100" s="162" t="s">
        <v>554</v>
      </c>
      <c r="G100" s="155" t="s">
        <v>37</v>
      </c>
      <c r="H100" s="159" t="s">
        <v>495</v>
      </c>
      <c r="I100" s="155">
        <v>1</v>
      </c>
      <c r="J100" s="155" t="s">
        <v>45</v>
      </c>
      <c r="K100" s="155" t="s">
        <v>164</v>
      </c>
      <c r="L100" s="155" t="s">
        <v>59</v>
      </c>
      <c r="M100" s="160" t="s">
        <v>284</v>
      </c>
      <c r="N100" s="160"/>
      <c r="O100" s="149">
        <v>4</v>
      </c>
      <c r="P100" s="99"/>
    </row>
    <row r="101" spans="2:16" ht="42" customHeight="1" thickTop="1" thickBot="1" x14ac:dyDescent="0.3">
      <c r="B101" s="98"/>
      <c r="C101" s="155"/>
      <c r="D101" s="155"/>
      <c r="E101" s="155"/>
      <c r="F101" s="162"/>
      <c r="G101" s="155"/>
      <c r="H101" s="159"/>
      <c r="I101" s="155"/>
      <c r="J101" s="155"/>
      <c r="K101" s="155"/>
      <c r="L101" s="155"/>
      <c r="M101" s="155" t="s">
        <v>559</v>
      </c>
      <c r="N101" s="155"/>
      <c r="O101" s="149"/>
      <c r="P101" s="99"/>
    </row>
    <row r="102" spans="2:16" ht="42" customHeight="1" thickTop="1" thickBot="1" x14ac:dyDescent="0.3">
      <c r="B102" s="98"/>
      <c r="C102" s="155"/>
      <c r="D102" s="155"/>
      <c r="E102" s="155"/>
      <c r="F102" s="162"/>
      <c r="G102" s="155"/>
      <c r="H102" s="159"/>
      <c r="I102" s="155"/>
      <c r="J102" s="155"/>
      <c r="K102" s="155"/>
      <c r="L102" s="155"/>
      <c r="M102" s="155"/>
      <c r="N102" s="155"/>
      <c r="O102" s="149"/>
      <c r="P102" s="99"/>
    </row>
    <row r="103" spans="2:16" ht="42" customHeight="1" thickTop="1" thickBot="1" x14ac:dyDescent="0.3">
      <c r="B103" s="98"/>
      <c r="C103" s="155"/>
      <c r="D103" s="155"/>
      <c r="E103" s="155"/>
      <c r="F103" s="162"/>
      <c r="G103" s="155"/>
      <c r="H103" s="159"/>
      <c r="I103" s="155"/>
      <c r="J103" s="155"/>
      <c r="K103" s="155"/>
      <c r="L103" s="155"/>
      <c r="M103" s="155"/>
      <c r="N103" s="155"/>
      <c r="O103" s="149"/>
      <c r="P103" s="99"/>
    </row>
    <row r="104" spans="2:16" ht="42" customHeight="1" thickTop="1" thickBot="1" x14ac:dyDescent="0.3">
      <c r="B104" s="98"/>
      <c r="C104" s="155"/>
      <c r="D104" s="155"/>
      <c r="E104" s="155"/>
      <c r="F104" s="162"/>
      <c r="G104" s="155"/>
      <c r="H104" s="159"/>
      <c r="I104" s="155"/>
      <c r="J104" s="155"/>
      <c r="K104" s="155"/>
      <c r="L104" s="155"/>
      <c r="M104" s="155"/>
      <c r="N104" s="155"/>
      <c r="O104" s="149"/>
      <c r="P104" s="99"/>
    </row>
    <row r="105" spans="2:16" ht="42" customHeight="1" thickTop="1" thickBot="1" x14ac:dyDescent="0.3">
      <c r="B105" s="98"/>
      <c r="C105" s="155"/>
      <c r="D105" s="155"/>
      <c r="E105" s="155"/>
      <c r="F105" s="162"/>
      <c r="G105" s="155"/>
      <c r="H105" s="159"/>
      <c r="I105" s="155"/>
      <c r="J105" s="155"/>
      <c r="K105" s="155"/>
      <c r="L105" s="155"/>
      <c r="M105" s="155"/>
      <c r="N105" s="155"/>
      <c r="O105" s="149"/>
      <c r="P105" s="99"/>
    </row>
    <row r="106" spans="2:16" ht="42" customHeight="1" thickTop="1" thickBot="1" x14ac:dyDescent="0.3">
      <c r="B106" s="98"/>
      <c r="C106" s="155" t="s">
        <v>292</v>
      </c>
      <c r="D106" s="155"/>
      <c r="E106" s="155" t="s">
        <v>419</v>
      </c>
      <c r="F106" s="162" t="s">
        <v>553</v>
      </c>
      <c r="G106" s="155" t="s">
        <v>37</v>
      </c>
      <c r="H106" s="159" t="s">
        <v>495</v>
      </c>
      <c r="I106" s="155">
        <v>1</v>
      </c>
      <c r="J106" s="155" t="s">
        <v>45</v>
      </c>
      <c r="K106" s="155" t="s">
        <v>164</v>
      </c>
      <c r="L106" s="155" t="s">
        <v>59</v>
      </c>
      <c r="M106" s="160" t="s">
        <v>284</v>
      </c>
      <c r="N106" s="160"/>
      <c r="O106" s="149">
        <v>5</v>
      </c>
      <c r="P106" s="99"/>
    </row>
    <row r="107" spans="2:16" ht="42" customHeight="1" thickTop="1" thickBot="1" x14ac:dyDescent="0.3">
      <c r="B107" s="98"/>
      <c r="C107" s="155"/>
      <c r="D107" s="155"/>
      <c r="E107" s="155"/>
      <c r="F107" s="162"/>
      <c r="G107" s="155"/>
      <c r="H107" s="159"/>
      <c r="I107" s="155"/>
      <c r="J107" s="155"/>
      <c r="K107" s="155"/>
      <c r="L107" s="155"/>
      <c r="M107" s="155" t="s">
        <v>560</v>
      </c>
      <c r="N107" s="155"/>
      <c r="O107" s="149"/>
      <c r="P107" s="99"/>
    </row>
    <row r="108" spans="2:16" ht="42" customHeight="1" thickTop="1" thickBot="1" x14ac:dyDescent="0.3">
      <c r="B108" s="98"/>
      <c r="C108" s="155"/>
      <c r="D108" s="155"/>
      <c r="E108" s="155"/>
      <c r="F108" s="162"/>
      <c r="G108" s="155"/>
      <c r="H108" s="159"/>
      <c r="I108" s="155"/>
      <c r="J108" s="155"/>
      <c r="K108" s="155"/>
      <c r="L108" s="155"/>
      <c r="M108" s="155"/>
      <c r="N108" s="155"/>
      <c r="O108" s="149"/>
      <c r="P108" s="99"/>
    </row>
    <row r="109" spans="2:16" ht="42" customHeight="1" thickTop="1" thickBot="1" x14ac:dyDescent="0.3">
      <c r="B109" s="98"/>
      <c r="C109" s="155"/>
      <c r="D109" s="155"/>
      <c r="E109" s="155"/>
      <c r="F109" s="162"/>
      <c r="G109" s="155"/>
      <c r="H109" s="159"/>
      <c r="I109" s="155"/>
      <c r="J109" s="155"/>
      <c r="K109" s="155"/>
      <c r="L109" s="155"/>
      <c r="M109" s="155"/>
      <c r="N109" s="155"/>
      <c r="O109" s="149"/>
      <c r="P109" s="99"/>
    </row>
    <row r="110" spans="2:16" ht="42" customHeight="1" thickTop="1" thickBot="1" x14ac:dyDescent="0.3">
      <c r="B110" s="98"/>
      <c r="C110" s="155"/>
      <c r="D110" s="155"/>
      <c r="E110" s="155"/>
      <c r="F110" s="162"/>
      <c r="G110" s="155"/>
      <c r="H110" s="159"/>
      <c r="I110" s="155"/>
      <c r="J110" s="155"/>
      <c r="K110" s="155"/>
      <c r="L110" s="155"/>
      <c r="M110" s="155"/>
      <c r="N110" s="155"/>
      <c r="O110" s="149"/>
      <c r="P110" s="99"/>
    </row>
    <row r="111" spans="2:16" ht="42" customHeight="1" thickTop="1" thickBot="1" x14ac:dyDescent="0.3">
      <c r="B111" s="98"/>
      <c r="C111" s="155"/>
      <c r="D111" s="155"/>
      <c r="E111" s="155"/>
      <c r="F111" s="162"/>
      <c r="G111" s="155"/>
      <c r="H111" s="159"/>
      <c r="I111" s="155"/>
      <c r="J111" s="155"/>
      <c r="K111" s="155"/>
      <c r="L111" s="155"/>
      <c r="M111" s="155"/>
      <c r="N111" s="155"/>
      <c r="O111" s="149"/>
      <c r="P111" s="99"/>
    </row>
    <row r="112" spans="2:16" ht="18" customHeight="1" thickTop="1" thickBot="1" x14ac:dyDescent="0.3">
      <c r="B112" s="98"/>
      <c r="C112" s="155" t="s">
        <v>281</v>
      </c>
      <c r="D112" s="155" t="s">
        <v>419</v>
      </c>
      <c r="E112" s="155"/>
      <c r="F112" s="155" t="s">
        <v>363</v>
      </c>
      <c r="G112" s="155" t="s">
        <v>34</v>
      </c>
      <c r="H112" s="156" t="s">
        <v>91</v>
      </c>
      <c r="I112" s="155" t="s">
        <v>258</v>
      </c>
      <c r="J112" s="155" t="s">
        <v>45</v>
      </c>
      <c r="K112" s="155" t="s">
        <v>92</v>
      </c>
      <c r="L112" s="155" t="s">
        <v>62</v>
      </c>
      <c r="M112" s="160" t="s">
        <v>6</v>
      </c>
      <c r="N112" s="160"/>
      <c r="O112" s="149"/>
      <c r="P112" s="99"/>
    </row>
    <row r="113" spans="2:16" ht="42" customHeight="1" thickTop="1" thickBot="1" x14ac:dyDescent="0.3">
      <c r="B113" s="98"/>
      <c r="C113" s="155"/>
      <c r="D113" s="155"/>
      <c r="E113" s="155"/>
      <c r="F113" s="155"/>
      <c r="G113" s="155"/>
      <c r="H113" s="156"/>
      <c r="I113" s="155"/>
      <c r="J113" s="155"/>
      <c r="K113" s="155"/>
      <c r="L113" s="155"/>
      <c r="M113" s="155" t="s">
        <v>119</v>
      </c>
      <c r="N113" s="155"/>
      <c r="O113" s="149"/>
      <c r="P113" s="99"/>
    </row>
    <row r="114" spans="2:16" ht="18" customHeight="1" thickTop="1" thickBot="1" x14ac:dyDescent="0.3">
      <c r="B114" s="98"/>
      <c r="C114" s="155"/>
      <c r="D114" s="155"/>
      <c r="E114" s="155"/>
      <c r="F114" s="155"/>
      <c r="G114" s="155"/>
      <c r="H114" s="156"/>
      <c r="I114" s="155"/>
      <c r="J114" s="155"/>
      <c r="K114" s="155"/>
      <c r="L114" s="155"/>
      <c r="M114" s="158" t="s">
        <v>24</v>
      </c>
      <c r="N114" s="158"/>
      <c r="O114" s="149"/>
      <c r="P114" s="99"/>
    </row>
    <row r="115" spans="2:16" ht="42" customHeight="1" thickTop="1" thickBot="1" x14ac:dyDescent="0.3">
      <c r="B115" s="98"/>
      <c r="C115" s="155"/>
      <c r="D115" s="155"/>
      <c r="E115" s="155"/>
      <c r="F115" s="155"/>
      <c r="G115" s="155"/>
      <c r="H115" s="156"/>
      <c r="I115" s="155"/>
      <c r="J115" s="155"/>
      <c r="K115" s="155"/>
      <c r="L115" s="155"/>
      <c r="M115" s="155" t="s">
        <v>118</v>
      </c>
      <c r="N115" s="155"/>
      <c r="O115" s="149"/>
      <c r="P115" s="99"/>
    </row>
    <row r="116" spans="2:16" ht="18" customHeight="1" thickTop="1" thickBot="1" x14ac:dyDescent="0.3">
      <c r="B116" s="98"/>
      <c r="C116" s="155"/>
      <c r="D116" s="155"/>
      <c r="E116" s="155"/>
      <c r="F116" s="155"/>
      <c r="G116" s="155"/>
      <c r="H116" s="156"/>
      <c r="I116" s="155"/>
      <c r="J116" s="155"/>
      <c r="K116" s="155"/>
      <c r="L116" s="155"/>
      <c r="M116" s="157" t="s">
        <v>23</v>
      </c>
      <c r="N116" s="157"/>
      <c r="O116" s="149"/>
      <c r="P116" s="99"/>
    </row>
    <row r="117" spans="2:16" ht="42" customHeight="1" thickTop="1" thickBot="1" x14ac:dyDescent="0.3">
      <c r="B117" s="98"/>
      <c r="C117" s="155"/>
      <c r="D117" s="155"/>
      <c r="E117" s="155"/>
      <c r="F117" s="155"/>
      <c r="G117" s="155"/>
      <c r="H117" s="156"/>
      <c r="I117" s="155"/>
      <c r="J117" s="155"/>
      <c r="K117" s="155"/>
      <c r="L117" s="155"/>
      <c r="M117" s="155" t="s">
        <v>117</v>
      </c>
      <c r="N117" s="155"/>
      <c r="O117" s="149"/>
      <c r="P117" s="99"/>
    </row>
    <row r="118" spans="2:16" ht="18" customHeight="1" thickTop="1" thickBot="1" x14ac:dyDescent="0.3">
      <c r="B118" s="98"/>
      <c r="C118" s="155" t="s">
        <v>281</v>
      </c>
      <c r="D118" s="155" t="s">
        <v>419</v>
      </c>
      <c r="E118" s="155"/>
      <c r="F118" s="155" t="s">
        <v>120</v>
      </c>
      <c r="G118" s="155" t="s">
        <v>34</v>
      </c>
      <c r="H118" s="156" t="s">
        <v>91</v>
      </c>
      <c r="I118" s="155" t="s">
        <v>179</v>
      </c>
      <c r="J118" s="155" t="s">
        <v>45</v>
      </c>
      <c r="K118" s="155" t="s">
        <v>164</v>
      </c>
      <c r="L118" s="155" t="s">
        <v>62</v>
      </c>
      <c r="M118" s="160" t="s">
        <v>6</v>
      </c>
      <c r="N118" s="160"/>
      <c r="O118" s="149"/>
      <c r="P118" s="99"/>
    </row>
    <row r="119" spans="2:16" ht="42" customHeight="1" thickTop="1" thickBot="1" x14ac:dyDescent="0.3">
      <c r="B119" s="98"/>
      <c r="C119" s="155"/>
      <c r="D119" s="155"/>
      <c r="E119" s="155"/>
      <c r="F119" s="155"/>
      <c r="G119" s="155"/>
      <c r="H119" s="156"/>
      <c r="I119" s="155"/>
      <c r="J119" s="155"/>
      <c r="K119" s="155"/>
      <c r="L119" s="155"/>
      <c r="M119" s="155" t="s">
        <v>123</v>
      </c>
      <c r="N119" s="155"/>
      <c r="O119" s="149"/>
      <c r="P119" s="99"/>
    </row>
    <row r="120" spans="2:16" ht="18" customHeight="1" thickTop="1" thickBot="1" x14ac:dyDescent="0.3">
      <c r="B120" s="98"/>
      <c r="C120" s="155"/>
      <c r="D120" s="155"/>
      <c r="E120" s="155"/>
      <c r="F120" s="155"/>
      <c r="G120" s="155"/>
      <c r="H120" s="156"/>
      <c r="I120" s="155"/>
      <c r="J120" s="155"/>
      <c r="K120" s="155"/>
      <c r="L120" s="155"/>
      <c r="M120" s="158" t="s">
        <v>24</v>
      </c>
      <c r="N120" s="158"/>
      <c r="O120" s="149"/>
      <c r="P120" s="99"/>
    </row>
    <row r="121" spans="2:16" ht="42" customHeight="1" thickTop="1" thickBot="1" x14ac:dyDescent="0.3">
      <c r="B121" s="98"/>
      <c r="C121" s="155"/>
      <c r="D121" s="155"/>
      <c r="E121" s="155"/>
      <c r="F121" s="155"/>
      <c r="G121" s="155"/>
      <c r="H121" s="156"/>
      <c r="I121" s="155"/>
      <c r="J121" s="155"/>
      <c r="K121" s="155"/>
      <c r="L121" s="155"/>
      <c r="M121" s="155" t="s">
        <v>122</v>
      </c>
      <c r="N121" s="155"/>
      <c r="O121" s="149"/>
      <c r="P121" s="99"/>
    </row>
    <row r="122" spans="2:16" ht="18" customHeight="1" thickTop="1" thickBot="1" x14ac:dyDescent="0.3">
      <c r="B122" s="98"/>
      <c r="C122" s="155"/>
      <c r="D122" s="155"/>
      <c r="E122" s="155"/>
      <c r="F122" s="155"/>
      <c r="G122" s="155"/>
      <c r="H122" s="156"/>
      <c r="I122" s="155"/>
      <c r="J122" s="155"/>
      <c r="K122" s="155"/>
      <c r="L122" s="155"/>
      <c r="M122" s="157" t="s">
        <v>23</v>
      </c>
      <c r="N122" s="157"/>
      <c r="O122" s="149"/>
      <c r="P122" s="99"/>
    </row>
    <row r="123" spans="2:16" ht="42" customHeight="1" thickTop="1" thickBot="1" x14ac:dyDescent="0.3">
      <c r="B123" s="98"/>
      <c r="C123" s="155"/>
      <c r="D123" s="155"/>
      <c r="E123" s="155"/>
      <c r="F123" s="155"/>
      <c r="G123" s="155"/>
      <c r="H123" s="156"/>
      <c r="I123" s="155"/>
      <c r="J123" s="155"/>
      <c r="K123" s="155"/>
      <c r="L123" s="155"/>
      <c r="M123" s="155" t="s">
        <v>121</v>
      </c>
      <c r="N123" s="155"/>
      <c r="O123" s="149"/>
      <c r="P123" s="99"/>
    </row>
    <row r="124" spans="2:16" ht="18" customHeight="1" thickTop="1" thickBot="1" x14ac:dyDescent="0.3">
      <c r="B124" s="98"/>
      <c r="C124" s="155" t="s">
        <v>281</v>
      </c>
      <c r="D124" s="155" t="s">
        <v>419</v>
      </c>
      <c r="E124" s="155"/>
      <c r="F124" s="155" t="s">
        <v>124</v>
      </c>
      <c r="G124" s="155" t="s">
        <v>34</v>
      </c>
      <c r="H124" s="156" t="s">
        <v>91</v>
      </c>
      <c r="I124" s="155" t="s">
        <v>128</v>
      </c>
      <c r="J124" s="155" t="s">
        <v>46</v>
      </c>
      <c r="K124" s="155" t="s">
        <v>92</v>
      </c>
      <c r="L124" s="155" t="s">
        <v>63</v>
      </c>
      <c r="M124" s="160" t="s">
        <v>6</v>
      </c>
      <c r="N124" s="160"/>
      <c r="O124" s="149"/>
      <c r="P124" s="99"/>
    </row>
    <row r="125" spans="2:16" ht="42" customHeight="1" thickTop="1" thickBot="1" x14ac:dyDescent="0.3">
      <c r="B125" s="98"/>
      <c r="C125" s="155"/>
      <c r="D125" s="155"/>
      <c r="E125" s="155"/>
      <c r="F125" s="155"/>
      <c r="G125" s="155"/>
      <c r="H125" s="156"/>
      <c r="I125" s="155"/>
      <c r="J125" s="155"/>
      <c r="K125" s="155"/>
      <c r="L125" s="155"/>
      <c r="M125" s="155" t="s">
        <v>126</v>
      </c>
      <c r="N125" s="155"/>
      <c r="O125" s="149"/>
      <c r="P125" s="99"/>
    </row>
    <row r="126" spans="2:16" ht="18" customHeight="1" thickTop="1" thickBot="1" x14ac:dyDescent="0.3">
      <c r="B126" s="98"/>
      <c r="C126" s="155"/>
      <c r="D126" s="155"/>
      <c r="E126" s="155"/>
      <c r="F126" s="155"/>
      <c r="G126" s="155"/>
      <c r="H126" s="156"/>
      <c r="I126" s="155"/>
      <c r="J126" s="155"/>
      <c r="K126" s="155"/>
      <c r="L126" s="155"/>
      <c r="M126" s="158" t="s">
        <v>24</v>
      </c>
      <c r="N126" s="158"/>
      <c r="O126" s="149"/>
      <c r="P126" s="99"/>
    </row>
    <row r="127" spans="2:16" ht="42" customHeight="1" thickTop="1" thickBot="1" x14ac:dyDescent="0.3">
      <c r="B127" s="98"/>
      <c r="C127" s="155"/>
      <c r="D127" s="155"/>
      <c r="E127" s="155"/>
      <c r="F127" s="155"/>
      <c r="G127" s="155"/>
      <c r="H127" s="156"/>
      <c r="I127" s="155"/>
      <c r="J127" s="155"/>
      <c r="K127" s="155"/>
      <c r="L127" s="155"/>
      <c r="M127" s="155" t="s">
        <v>127</v>
      </c>
      <c r="N127" s="155"/>
      <c r="O127" s="149"/>
      <c r="P127" s="99"/>
    </row>
    <row r="128" spans="2:16" ht="18" customHeight="1" thickTop="1" thickBot="1" x14ac:dyDescent="0.3">
      <c r="B128" s="98"/>
      <c r="C128" s="155"/>
      <c r="D128" s="155"/>
      <c r="E128" s="155"/>
      <c r="F128" s="155"/>
      <c r="G128" s="155"/>
      <c r="H128" s="156"/>
      <c r="I128" s="155"/>
      <c r="J128" s="155"/>
      <c r="K128" s="155"/>
      <c r="L128" s="155"/>
      <c r="M128" s="157" t="s">
        <v>23</v>
      </c>
      <c r="N128" s="157"/>
      <c r="O128" s="149"/>
      <c r="P128" s="99"/>
    </row>
    <row r="129" spans="2:16" ht="60" customHeight="1" thickTop="1" thickBot="1" x14ac:dyDescent="0.3">
      <c r="B129" s="98"/>
      <c r="C129" s="155"/>
      <c r="D129" s="155"/>
      <c r="E129" s="155"/>
      <c r="F129" s="155"/>
      <c r="G129" s="155"/>
      <c r="H129" s="156"/>
      <c r="I129" s="155"/>
      <c r="J129" s="155"/>
      <c r="K129" s="155"/>
      <c r="L129" s="155"/>
      <c r="M129" s="155" t="s">
        <v>125</v>
      </c>
      <c r="N129" s="155"/>
      <c r="O129" s="149"/>
      <c r="P129" s="99"/>
    </row>
    <row r="130" spans="2:16" ht="18" customHeight="1" thickTop="1" thickBot="1" x14ac:dyDescent="0.3">
      <c r="B130" s="98"/>
      <c r="C130" s="155" t="s">
        <v>281</v>
      </c>
      <c r="D130" s="155" t="s">
        <v>419</v>
      </c>
      <c r="E130" s="155"/>
      <c r="F130" s="155" t="s">
        <v>364</v>
      </c>
      <c r="G130" s="155" t="s">
        <v>34</v>
      </c>
      <c r="H130" s="156" t="s">
        <v>91</v>
      </c>
      <c r="I130" s="155" t="s">
        <v>129</v>
      </c>
      <c r="J130" s="155" t="s">
        <v>46</v>
      </c>
      <c r="K130" s="155" t="s">
        <v>130</v>
      </c>
      <c r="L130" s="155" t="s">
        <v>63</v>
      </c>
      <c r="M130" s="160" t="s">
        <v>6</v>
      </c>
      <c r="N130" s="160"/>
      <c r="O130" s="149"/>
      <c r="P130" s="99"/>
    </row>
    <row r="131" spans="2:16" ht="74.25" customHeight="1" thickTop="1" thickBot="1" x14ac:dyDescent="0.3">
      <c r="B131" s="98"/>
      <c r="C131" s="155"/>
      <c r="D131" s="155"/>
      <c r="E131" s="155"/>
      <c r="F131" s="155"/>
      <c r="G131" s="155"/>
      <c r="H131" s="156"/>
      <c r="I131" s="155"/>
      <c r="J131" s="155"/>
      <c r="K131" s="155"/>
      <c r="L131" s="155"/>
      <c r="M131" s="155" t="s">
        <v>132</v>
      </c>
      <c r="N131" s="155"/>
      <c r="O131" s="149"/>
      <c r="P131" s="99"/>
    </row>
    <row r="132" spans="2:16" ht="18" customHeight="1" thickTop="1" thickBot="1" x14ac:dyDescent="0.3">
      <c r="B132" s="98"/>
      <c r="C132" s="155"/>
      <c r="D132" s="155"/>
      <c r="E132" s="155"/>
      <c r="F132" s="155"/>
      <c r="G132" s="155"/>
      <c r="H132" s="156"/>
      <c r="I132" s="155"/>
      <c r="J132" s="155"/>
      <c r="K132" s="155"/>
      <c r="L132" s="155"/>
      <c r="M132" s="158" t="s">
        <v>24</v>
      </c>
      <c r="N132" s="158"/>
      <c r="O132" s="149"/>
      <c r="P132" s="99"/>
    </row>
    <row r="133" spans="2:16" ht="42" customHeight="1" thickTop="1" thickBot="1" x14ac:dyDescent="0.3">
      <c r="B133" s="98"/>
      <c r="C133" s="155"/>
      <c r="D133" s="155"/>
      <c r="E133" s="155"/>
      <c r="F133" s="155"/>
      <c r="G133" s="155"/>
      <c r="H133" s="156"/>
      <c r="I133" s="155"/>
      <c r="J133" s="155"/>
      <c r="K133" s="155"/>
      <c r="L133" s="155"/>
      <c r="M133" s="155" t="s">
        <v>133</v>
      </c>
      <c r="N133" s="155"/>
      <c r="O133" s="149"/>
      <c r="P133" s="99"/>
    </row>
    <row r="134" spans="2:16" ht="18" customHeight="1" thickTop="1" thickBot="1" x14ac:dyDescent="0.3">
      <c r="B134" s="98"/>
      <c r="C134" s="155"/>
      <c r="D134" s="155"/>
      <c r="E134" s="155"/>
      <c r="F134" s="155"/>
      <c r="G134" s="155"/>
      <c r="H134" s="156"/>
      <c r="I134" s="155"/>
      <c r="J134" s="155"/>
      <c r="K134" s="155"/>
      <c r="L134" s="155"/>
      <c r="M134" s="157" t="s">
        <v>23</v>
      </c>
      <c r="N134" s="157"/>
      <c r="O134" s="149"/>
      <c r="P134" s="99"/>
    </row>
    <row r="135" spans="2:16" ht="66" customHeight="1" thickTop="1" thickBot="1" x14ac:dyDescent="0.3">
      <c r="B135" s="98"/>
      <c r="C135" s="155"/>
      <c r="D135" s="155"/>
      <c r="E135" s="155"/>
      <c r="F135" s="155"/>
      <c r="G135" s="155"/>
      <c r="H135" s="156"/>
      <c r="I135" s="155"/>
      <c r="J135" s="155"/>
      <c r="K135" s="155"/>
      <c r="L135" s="155"/>
      <c r="M135" s="155" t="s">
        <v>131</v>
      </c>
      <c r="N135" s="155"/>
      <c r="O135" s="149"/>
      <c r="P135" s="99"/>
    </row>
    <row r="136" spans="2:16" ht="18" customHeight="1" thickTop="1" thickBot="1" x14ac:dyDescent="0.3">
      <c r="B136" s="98"/>
      <c r="C136" s="155" t="s">
        <v>281</v>
      </c>
      <c r="D136" s="155" t="s">
        <v>419</v>
      </c>
      <c r="E136" s="155"/>
      <c r="F136" s="155" t="s">
        <v>134</v>
      </c>
      <c r="G136" s="155" t="s">
        <v>34</v>
      </c>
      <c r="H136" s="156" t="s">
        <v>91</v>
      </c>
      <c r="I136" s="155" t="s">
        <v>129</v>
      </c>
      <c r="J136" s="155" t="s">
        <v>46</v>
      </c>
      <c r="K136" s="155" t="s">
        <v>130</v>
      </c>
      <c r="L136" s="155" t="s">
        <v>59</v>
      </c>
      <c r="M136" s="160" t="s">
        <v>6</v>
      </c>
      <c r="N136" s="160"/>
      <c r="O136" s="149"/>
      <c r="P136" s="99"/>
    </row>
    <row r="137" spans="2:16" ht="42" customHeight="1" thickTop="1" thickBot="1" x14ac:dyDescent="0.3">
      <c r="B137" s="98"/>
      <c r="C137" s="155"/>
      <c r="D137" s="155"/>
      <c r="E137" s="155"/>
      <c r="F137" s="155"/>
      <c r="G137" s="155"/>
      <c r="H137" s="156"/>
      <c r="I137" s="155"/>
      <c r="J137" s="155"/>
      <c r="K137" s="155"/>
      <c r="L137" s="155"/>
      <c r="M137" s="155" t="s">
        <v>136</v>
      </c>
      <c r="N137" s="155"/>
      <c r="O137" s="149"/>
      <c r="P137" s="99"/>
    </row>
    <row r="138" spans="2:16" ht="18" customHeight="1" thickTop="1" thickBot="1" x14ac:dyDescent="0.3">
      <c r="B138" s="98"/>
      <c r="C138" s="155"/>
      <c r="D138" s="155"/>
      <c r="E138" s="155"/>
      <c r="F138" s="155"/>
      <c r="G138" s="155"/>
      <c r="H138" s="156"/>
      <c r="I138" s="155"/>
      <c r="J138" s="155"/>
      <c r="K138" s="155"/>
      <c r="L138" s="155"/>
      <c r="M138" s="158" t="s">
        <v>24</v>
      </c>
      <c r="N138" s="158"/>
      <c r="O138" s="149"/>
      <c r="P138" s="99"/>
    </row>
    <row r="139" spans="2:16" ht="42" customHeight="1" thickTop="1" thickBot="1" x14ac:dyDescent="0.3">
      <c r="B139" s="98"/>
      <c r="C139" s="155"/>
      <c r="D139" s="155"/>
      <c r="E139" s="155"/>
      <c r="F139" s="155"/>
      <c r="G139" s="155"/>
      <c r="H139" s="156"/>
      <c r="I139" s="155"/>
      <c r="J139" s="155"/>
      <c r="K139" s="155"/>
      <c r="L139" s="155"/>
      <c r="M139" s="155" t="s">
        <v>137</v>
      </c>
      <c r="N139" s="155"/>
      <c r="O139" s="149"/>
      <c r="P139" s="99"/>
    </row>
    <row r="140" spans="2:16" ht="18" customHeight="1" thickTop="1" thickBot="1" x14ac:dyDescent="0.3">
      <c r="B140" s="98"/>
      <c r="C140" s="155"/>
      <c r="D140" s="155"/>
      <c r="E140" s="155"/>
      <c r="F140" s="155"/>
      <c r="G140" s="155"/>
      <c r="H140" s="156"/>
      <c r="I140" s="155"/>
      <c r="J140" s="155"/>
      <c r="K140" s="155"/>
      <c r="L140" s="155"/>
      <c r="M140" s="157" t="s">
        <v>23</v>
      </c>
      <c r="N140" s="157"/>
      <c r="O140" s="149"/>
      <c r="P140" s="99"/>
    </row>
    <row r="141" spans="2:16" ht="56.25" customHeight="1" thickTop="1" thickBot="1" x14ac:dyDescent="0.3">
      <c r="B141" s="98"/>
      <c r="C141" s="155"/>
      <c r="D141" s="155"/>
      <c r="E141" s="155"/>
      <c r="F141" s="155"/>
      <c r="G141" s="155"/>
      <c r="H141" s="156"/>
      <c r="I141" s="155"/>
      <c r="J141" s="155"/>
      <c r="K141" s="155"/>
      <c r="L141" s="155"/>
      <c r="M141" s="155" t="s">
        <v>135</v>
      </c>
      <c r="N141" s="155"/>
      <c r="O141" s="149"/>
      <c r="P141" s="99"/>
    </row>
    <row r="142" spans="2:16" ht="18" customHeight="1" thickTop="1" thickBot="1" x14ac:dyDescent="0.3">
      <c r="B142" s="98"/>
      <c r="C142" s="155" t="s">
        <v>281</v>
      </c>
      <c r="D142" s="155" t="s">
        <v>419</v>
      </c>
      <c r="E142" s="155"/>
      <c r="F142" s="155" t="s">
        <v>138</v>
      </c>
      <c r="G142" s="155" t="s">
        <v>34</v>
      </c>
      <c r="H142" s="156" t="s">
        <v>91</v>
      </c>
      <c r="I142" s="155" t="s">
        <v>184</v>
      </c>
      <c r="J142" s="155" t="s">
        <v>46</v>
      </c>
      <c r="K142" s="155" t="s">
        <v>92</v>
      </c>
      <c r="L142" s="155" t="s">
        <v>59</v>
      </c>
      <c r="M142" s="160" t="s">
        <v>6</v>
      </c>
      <c r="N142" s="160"/>
      <c r="O142" s="149"/>
      <c r="P142" s="99"/>
    </row>
    <row r="143" spans="2:16" ht="42" customHeight="1" thickTop="1" thickBot="1" x14ac:dyDescent="0.3">
      <c r="B143" s="98"/>
      <c r="C143" s="155"/>
      <c r="D143" s="155"/>
      <c r="E143" s="155"/>
      <c r="F143" s="155"/>
      <c r="G143" s="155"/>
      <c r="H143" s="156"/>
      <c r="I143" s="155"/>
      <c r="J143" s="155"/>
      <c r="K143" s="155"/>
      <c r="L143" s="155"/>
      <c r="M143" s="155" t="s">
        <v>141</v>
      </c>
      <c r="N143" s="155"/>
      <c r="O143" s="149"/>
      <c r="P143" s="99"/>
    </row>
    <row r="144" spans="2:16" ht="18" customHeight="1" thickTop="1" thickBot="1" x14ac:dyDescent="0.3">
      <c r="B144" s="98"/>
      <c r="C144" s="155"/>
      <c r="D144" s="155"/>
      <c r="E144" s="155"/>
      <c r="F144" s="155"/>
      <c r="G144" s="155"/>
      <c r="H144" s="156"/>
      <c r="I144" s="155"/>
      <c r="J144" s="155"/>
      <c r="K144" s="155"/>
      <c r="L144" s="155"/>
      <c r="M144" s="158" t="s">
        <v>24</v>
      </c>
      <c r="N144" s="158"/>
      <c r="O144" s="149"/>
      <c r="P144" s="99"/>
    </row>
    <row r="145" spans="2:16" ht="42" customHeight="1" thickTop="1" thickBot="1" x14ac:dyDescent="0.3">
      <c r="B145" s="98"/>
      <c r="C145" s="155"/>
      <c r="D145" s="155"/>
      <c r="E145" s="155"/>
      <c r="F145" s="155"/>
      <c r="G145" s="155"/>
      <c r="H145" s="156"/>
      <c r="I145" s="155"/>
      <c r="J145" s="155"/>
      <c r="K145" s="155"/>
      <c r="L145" s="155"/>
      <c r="M145" s="155" t="s">
        <v>140</v>
      </c>
      <c r="N145" s="155"/>
      <c r="O145" s="149"/>
      <c r="P145" s="99"/>
    </row>
    <row r="146" spans="2:16" ht="18" customHeight="1" thickTop="1" thickBot="1" x14ac:dyDescent="0.3">
      <c r="B146" s="98"/>
      <c r="C146" s="155"/>
      <c r="D146" s="155"/>
      <c r="E146" s="155"/>
      <c r="F146" s="155"/>
      <c r="G146" s="155"/>
      <c r="H146" s="156"/>
      <c r="I146" s="155"/>
      <c r="J146" s="155"/>
      <c r="K146" s="155"/>
      <c r="L146" s="155"/>
      <c r="M146" s="157" t="s">
        <v>23</v>
      </c>
      <c r="N146" s="157"/>
      <c r="O146" s="149"/>
      <c r="P146" s="99"/>
    </row>
    <row r="147" spans="2:16" ht="57.75" customHeight="1" thickTop="1" thickBot="1" x14ac:dyDescent="0.3">
      <c r="B147" s="98"/>
      <c r="C147" s="155"/>
      <c r="D147" s="155"/>
      <c r="E147" s="155"/>
      <c r="F147" s="155"/>
      <c r="G147" s="155"/>
      <c r="H147" s="156"/>
      <c r="I147" s="155"/>
      <c r="J147" s="155"/>
      <c r="K147" s="155"/>
      <c r="L147" s="155"/>
      <c r="M147" s="155" t="s">
        <v>139</v>
      </c>
      <c r="N147" s="155"/>
      <c r="O147" s="149"/>
      <c r="P147" s="99"/>
    </row>
    <row r="148" spans="2:16" ht="18" customHeight="1" thickTop="1" thickBot="1" x14ac:dyDescent="0.3">
      <c r="B148" s="98"/>
      <c r="C148" s="155" t="s">
        <v>281</v>
      </c>
      <c r="D148" s="155" t="s">
        <v>419</v>
      </c>
      <c r="E148" s="155"/>
      <c r="F148" s="155" t="s">
        <v>143</v>
      </c>
      <c r="G148" s="155" t="s">
        <v>34</v>
      </c>
      <c r="H148" s="156" t="s">
        <v>91</v>
      </c>
      <c r="I148" s="155" t="s">
        <v>147</v>
      </c>
      <c r="J148" s="155" t="s">
        <v>46</v>
      </c>
      <c r="K148" s="155" t="s">
        <v>146</v>
      </c>
      <c r="L148" s="155" t="s">
        <v>59</v>
      </c>
      <c r="M148" s="160" t="s">
        <v>6</v>
      </c>
      <c r="N148" s="160"/>
      <c r="O148" s="149"/>
      <c r="P148" s="99"/>
    </row>
    <row r="149" spans="2:16" ht="55.5" customHeight="1" thickTop="1" thickBot="1" x14ac:dyDescent="0.3">
      <c r="B149" s="98"/>
      <c r="C149" s="155"/>
      <c r="D149" s="155"/>
      <c r="E149" s="155"/>
      <c r="F149" s="155"/>
      <c r="G149" s="155"/>
      <c r="H149" s="156"/>
      <c r="I149" s="155"/>
      <c r="J149" s="155"/>
      <c r="K149" s="155"/>
      <c r="L149" s="155"/>
      <c r="M149" s="155" t="s">
        <v>144</v>
      </c>
      <c r="N149" s="155"/>
      <c r="O149" s="149"/>
      <c r="P149" s="99"/>
    </row>
    <row r="150" spans="2:16" ht="18" customHeight="1" thickTop="1" thickBot="1" x14ac:dyDescent="0.3">
      <c r="B150" s="98"/>
      <c r="C150" s="155"/>
      <c r="D150" s="155"/>
      <c r="E150" s="155"/>
      <c r="F150" s="155"/>
      <c r="G150" s="155"/>
      <c r="H150" s="156"/>
      <c r="I150" s="155"/>
      <c r="J150" s="155"/>
      <c r="K150" s="155"/>
      <c r="L150" s="155"/>
      <c r="M150" s="158" t="s">
        <v>24</v>
      </c>
      <c r="N150" s="158"/>
      <c r="O150" s="149"/>
      <c r="P150" s="99"/>
    </row>
    <row r="151" spans="2:16" ht="42" customHeight="1" thickTop="1" thickBot="1" x14ac:dyDescent="0.3">
      <c r="B151" s="98"/>
      <c r="C151" s="155"/>
      <c r="D151" s="155"/>
      <c r="E151" s="155"/>
      <c r="F151" s="155"/>
      <c r="G151" s="155"/>
      <c r="H151" s="156"/>
      <c r="I151" s="155"/>
      <c r="J151" s="155"/>
      <c r="K151" s="155"/>
      <c r="L151" s="155"/>
      <c r="M151" s="155" t="s">
        <v>145</v>
      </c>
      <c r="N151" s="155"/>
      <c r="O151" s="149"/>
      <c r="P151" s="99"/>
    </row>
    <row r="152" spans="2:16" ht="18" customHeight="1" thickTop="1" thickBot="1" x14ac:dyDescent="0.3">
      <c r="B152" s="98"/>
      <c r="C152" s="155"/>
      <c r="D152" s="155"/>
      <c r="E152" s="155"/>
      <c r="F152" s="155"/>
      <c r="G152" s="155"/>
      <c r="H152" s="156"/>
      <c r="I152" s="155"/>
      <c r="J152" s="155"/>
      <c r="K152" s="155"/>
      <c r="L152" s="155"/>
      <c r="M152" s="157" t="s">
        <v>23</v>
      </c>
      <c r="N152" s="157"/>
      <c r="O152" s="149"/>
      <c r="P152" s="99"/>
    </row>
    <row r="153" spans="2:16" ht="99.75" customHeight="1" thickTop="1" thickBot="1" x14ac:dyDescent="0.3">
      <c r="B153" s="98"/>
      <c r="C153" s="155"/>
      <c r="D153" s="155"/>
      <c r="E153" s="155"/>
      <c r="F153" s="155"/>
      <c r="G153" s="155"/>
      <c r="H153" s="156"/>
      <c r="I153" s="155"/>
      <c r="J153" s="155"/>
      <c r="K153" s="155"/>
      <c r="L153" s="155"/>
      <c r="M153" s="155" t="s">
        <v>235</v>
      </c>
      <c r="N153" s="155"/>
      <c r="O153" s="149"/>
      <c r="P153" s="99"/>
    </row>
    <row r="154" spans="2:16" ht="18" customHeight="1" thickTop="1" thickBot="1" x14ac:dyDescent="0.3">
      <c r="B154" s="98"/>
      <c r="C154" s="155" t="s">
        <v>281</v>
      </c>
      <c r="D154" s="155" t="s">
        <v>419</v>
      </c>
      <c r="E154" s="155"/>
      <c r="F154" s="155" t="s">
        <v>148</v>
      </c>
      <c r="G154" s="155" t="s">
        <v>34</v>
      </c>
      <c r="H154" s="156" t="s">
        <v>91</v>
      </c>
      <c r="I154" s="155" t="s">
        <v>149</v>
      </c>
      <c r="J154" s="155" t="s">
        <v>46</v>
      </c>
      <c r="K154" s="155" t="s">
        <v>130</v>
      </c>
      <c r="L154" s="155" t="s">
        <v>60</v>
      </c>
      <c r="M154" s="160" t="s">
        <v>6</v>
      </c>
      <c r="N154" s="160"/>
      <c r="O154" s="149"/>
      <c r="P154" s="99"/>
    </row>
    <row r="155" spans="2:16" ht="42" customHeight="1" thickTop="1" thickBot="1" x14ac:dyDescent="0.3">
      <c r="B155" s="98"/>
      <c r="C155" s="155"/>
      <c r="D155" s="155"/>
      <c r="E155" s="155"/>
      <c r="F155" s="155"/>
      <c r="G155" s="155"/>
      <c r="H155" s="156"/>
      <c r="I155" s="155"/>
      <c r="J155" s="155"/>
      <c r="K155" s="155"/>
      <c r="L155" s="155"/>
      <c r="M155" s="155" t="s">
        <v>240</v>
      </c>
      <c r="N155" s="155"/>
      <c r="O155" s="149"/>
      <c r="P155" s="99"/>
    </row>
    <row r="156" spans="2:16" ht="18" customHeight="1" thickTop="1" thickBot="1" x14ac:dyDescent="0.3">
      <c r="B156" s="98"/>
      <c r="C156" s="155"/>
      <c r="D156" s="155"/>
      <c r="E156" s="155"/>
      <c r="F156" s="155"/>
      <c r="G156" s="155"/>
      <c r="H156" s="156"/>
      <c r="I156" s="155"/>
      <c r="J156" s="155"/>
      <c r="K156" s="155"/>
      <c r="L156" s="155"/>
      <c r="M156" s="158" t="s">
        <v>24</v>
      </c>
      <c r="N156" s="158"/>
      <c r="O156" s="149"/>
      <c r="P156" s="99"/>
    </row>
    <row r="157" spans="2:16" ht="42" customHeight="1" thickTop="1" thickBot="1" x14ac:dyDescent="0.3">
      <c r="B157" s="98"/>
      <c r="C157" s="155"/>
      <c r="D157" s="155"/>
      <c r="E157" s="155"/>
      <c r="F157" s="155"/>
      <c r="G157" s="155"/>
      <c r="H157" s="156"/>
      <c r="I157" s="155"/>
      <c r="J157" s="155"/>
      <c r="K157" s="155"/>
      <c r="L157" s="155"/>
      <c r="M157" s="155" t="s">
        <v>199</v>
      </c>
      <c r="N157" s="155"/>
      <c r="O157" s="149"/>
      <c r="P157" s="99"/>
    </row>
    <row r="158" spans="2:16" ht="18" customHeight="1" thickTop="1" thickBot="1" x14ac:dyDescent="0.3">
      <c r="B158" s="98"/>
      <c r="C158" s="155"/>
      <c r="D158" s="155"/>
      <c r="E158" s="155"/>
      <c r="F158" s="155"/>
      <c r="G158" s="155"/>
      <c r="H158" s="156"/>
      <c r="I158" s="155"/>
      <c r="J158" s="155"/>
      <c r="K158" s="155"/>
      <c r="L158" s="155"/>
      <c r="M158" s="157" t="s">
        <v>23</v>
      </c>
      <c r="N158" s="157"/>
      <c r="O158" s="149"/>
      <c r="P158" s="99"/>
    </row>
    <row r="159" spans="2:16" ht="58.5" customHeight="1" thickTop="1" thickBot="1" x14ac:dyDescent="0.3">
      <c r="B159" s="98"/>
      <c r="C159" s="155"/>
      <c r="D159" s="155"/>
      <c r="E159" s="155"/>
      <c r="F159" s="155"/>
      <c r="G159" s="155"/>
      <c r="H159" s="156"/>
      <c r="I159" s="155"/>
      <c r="J159" s="155"/>
      <c r="K159" s="155"/>
      <c r="L159" s="155"/>
      <c r="M159" s="155" t="s">
        <v>242</v>
      </c>
      <c r="N159" s="155"/>
      <c r="O159" s="149"/>
      <c r="P159" s="99"/>
    </row>
    <row r="160" spans="2:16" ht="18" customHeight="1" thickTop="1" thickBot="1" x14ac:dyDescent="0.3">
      <c r="B160" s="98"/>
      <c r="C160" s="155" t="s">
        <v>281</v>
      </c>
      <c r="D160" s="155" t="s">
        <v>419</v>
      </c>
      <c r="E160" s="155"/>
      <c r="F160" s="155" t="s">
        <v>247</v>
      </c>
      <c r="G160" s="155" t="s">
        <v>34</v>
      </c>
      <c r="H160" s="156" t="s">
        <v>91</v>
      </c>
      <c r="I160" s="155" t="s">
        <v>336</v>
      </c>
      <c r="J160" s="155" t="s">
        <v>46</v>
      </c>
      <c r="K160" s="155" t="s">
        <v>130</v>
      </c>
      <c r="L160" s="155" t="s">
        <v>60</v>
      </c>
      <c r="M160" s="160" t="s">
        <v>6</v>
      </c>
      <c r="N160" s="160"/>
      <c r="O160" s="149"/>
      <c r="P160" s="99"/>
    </row>
    <row r="161" spans="2:16" ht="42" customHeight="1" thickTop="1" thickBot="1" x14ac:dyDescent="0.3">
      <c r="B161" s="98"/>
      <c r="C161" s="155"/>
      <c r="D161" s="155"/>
      <c r="E161" s="155"/>
      <c r="F161" s="155"/>
      <c r="G161" s="155"/>
      <c r="H161" s="156"/>
      <c r="I161" s="155"/>
      <c r="J161" s="155"/>
      <c r="K161" s="155"/>
      <c r="L161" s="155"/>
      <c r="M161" s="155" t="s">
        <v>248</v>
      </c>
      <c r="N161" s="155"/>
      <c r="O161" s="149"/>
      <c r="P161" s="99"/>
    </row>
    <row r="162" spans="2:16" ht="18" customHeight="1" thickTop="1" thickBot="1" x14ac:dyDescent="0.3">
      <c r="B162" s="98"/>
      <c r="C162" s="155"/>
      <c r="D162" s="155"/>
      <c r="E162" s="155"/>
      <c r="F162" s="155"/>
      <c r="G162" s="155"/>
      <c r="H162" s="156"/>
      <c r="I162" s="155"/>
      <c r="J162" s="155"/>
      <c r="K162" s="155"/>
      <c r="L162" s="155"/>
      <c r="M162" s="158" t="s">
        <v>24</v>
      </c>
      <c r="N162" s="158"/>
      <c r="O162" s="149"/>
      <c r="P162" s="99"/>
    </row>
    <row r="163" spans="2:16" ht="42" customHeight="1" thickTop="1" thickBot="1" x14ac:dyDescent="0.3">
      <c r="B163" s="98"/>
      <c r="C163" s="155"/>
      <c r="D163" s="155"/>
      <c r="E163" s="155"/>
      <c r="F163" s="155"/>
      <c r="G163" s="155"/>
      <c r="H163" s="156"/>
      <c r="I163" s="155"/>
      <c r="J163" s="155"/>
      <c r="K163" s="155"/>
      <c r="L163" s="155"/>
      <c r="M163" s="155" t="s">
        <v>249</v>
      </c>
      <c r="N163" s="155"/>
      <c r="O163" s="149"/>
      <c r="P163" s="99"/>
    </row>
    <row r="164" spans="2:16" ht="18" customHeight="1" thickTop="1" thickBot="1" x14ac:dyDescent="0.3">
      <c r="B164" s="98"/>
      <c r="C164" s="155"/>
      <c r="D164" s="155"/>
      <c r="E164" s="155"/>
      <c r="F164" s="155"/>
      <c r="G164" s="155"/>
      <c r="H164" s="156"/>
      <c r="I164" s="155"/>
      <c r="J164" s="155"/>
      <c r="K164" s="155"/>
      <c r="L164" s="155"/>
      <c r="M164" s="157" t="s">
        <v>23</v>
      </c>
      <c r="N164" s="157"/>
      <c r="O164" s="149"/>
      <c r="P164" s="99"/>
    </row>
    <row r="165" spans="2:16" ht="58.5" customHeight="1" thickTop="1" thickBot="1" x14ac:dyDescent="0.3">
      <c r="B165" s="98"/>
      <c r="C165" s="155"/>
      <c r="D165" s="155"/>
      <c r="E165" s="155"/>
      <c r="F165" s="155"/>
      <c r="G165" s="155"/>
      <c r="H165" s="156"/>
      <c r="I165" s="155"/>
      <c r="J165" s="155"/>
      <c r="K165" s="155"/>
      <c r="L165" s="155"/>
      <c r="M165" s="155" t="s">
        <v>250</v>
      </c>
      <c r="N165" s="155"/>
      <c r="O165" s="149"/>
      <c r="P165" s="99"/>
    </row>
    <row r="166" spans="2:16" ht="18" customHeight="1" thickTop="1" thickBot="1" x14ac:dyDescent="0.3">
      <c r="B166" s="98"/>
      <c r="C166" s="155" t="s">
        <v>281</v>
      </c>
      <c r="D166" s="155" t="s">
        <v>419</v>
      </c>
      <c r="E166" s="155"/>
      <c r="F166" s="155" t="s">
        <v>166</v>
      </c>
      <c r="G166" s="155" t="s">
        <v>34</v>
      </c>
      <c r="H166" s="156" t="s">
        <v>91</v>
      </c>
      <c r="I166" s="155" t="s">
        <v>337</v>
      </c>
      <c r="J166" s="155" t="s">
        <v>46</v>
      </c>
      <c r="K166" s="155" t="s">
        <v>142</v>
      </c>
      <c r="L166" s="155" t="s">
        <v>60</v>
      </c>
      <c r="M166" s="160" t="s">
        <v>6</v>
      </c>
      <c r="N166" s="160"/>
      <c r="O166" s="149"/>
      <c r="P166" s="99"/>
    </row>
    <row r="167" spans="2:16" ht="42" customHeight="1" thickTop="1" thickBot="1" x14ac:dyDescent="0.3">
      <c r="B167" s="98"/>
      <c r="C167" s="155"/>
      <c r="D167" s="155"/>
      <c r="E167" s="155"/>
      <c r="F167" s="155"/>
      <c r="G167" s="155"/>
      <c r="H167" s="156"/>
      <c r="I167" s="155"/>
      <c r="J167" s="155"/>
      <c r="K167" s="155"/>
      <c r="L167" s="155"/>
      <c r="M167" s="155" t="s">
        <v>241</v>
      </c>
      <c r="N167" s="155"/>
      <c r="O167" s="149"/>
      <c r="P167" s="99"/>
    </row>
    <row r="168" spans="2:16" ht="18" customHeight="1" thickTop="1" thickBot="1" x14ac:dyDescent="0.3">
      <c r="B168" s="98"/>
      <c r="C168" s="155"/>
      <c r="D168" s="155"/>
      <c r="E168" s="155"/>
      <c r="F168" s="155"/>
      <c r="G168" s="155"/>
      <c r="H168" s="156"/>
      <c r="I168" s="155"/>
      <c r="J168" s="155"/>
      <c r="K168" s="155"/>
      <c r="L168" s="155"/>
      <c r="M168" s="158" t="s">
        <v>24</v>
      </c>
      <c r="N168" s="158"/>
      <c r="O168" s="149"/>
      <c r="P168" s="99"/>
    </row>
    <row r="169" spans="2:16" ht="42" customHeight="1" thickTop="1" thickBot="1" x14ac:dyDescent="0.3">
      <c r="B169" s="98"/>
      <c r="C169" s="155"/>
      <c r="D169" s="155"/>
      <c r="E169" s="155"/>
      <c r="F169" s="155"/>
      <c r="G169" s="155"/>
      <c r="H169" s="156"/>
      <c r="I169" s="155"/>
      <c r="J169" s="155"/>
      <c r="K169" s="155"/>
      <c r="L169" s="155"/>
      <c r="M169" s="155" t="s">
        <v>200</v>
      </c>
      <c r="N169" s="155"/>
      <c r="O169" s="149"/>
      <c r="P169" s="99"/>
    </row>
    <row r="170" spans="2:16" ht="18" customHeight="1" thickTop="1" thickBot="1" x14ac:dyDescent="0.3">
      <c r="B170" s="98"/>
      <c r="C170" s="155"/>
      <c r="D170" s="155"/>
      <c r="E170" s="155"/>
      <c r="F170" s="155"/>
      <c r="G170" s="155"/>
      <c r="H170" s="156"/>
      <c r="I170" s="155"/>
      <c r="J170" s="155"/>
      <c r="K170" s="155"/>
      <c r="L170" s="155"/>
      <c r="M170" s="157" t="s">
        <v>23</v>
      </c>
      <c r="N170" s="157"/>
      <c r="O170" s="149"/>
      <c r="P170" s="99"/>
    </row>
    <row r="171" spans="2:16" ht="57.75" customHeight="1" thickTop="1" thickBot="1" x14ac:dyDescent="0.3">
      <c r="B171" s="98"/>
      <c r="C171" s="155"/>
      <c r="D171" s="155"/>
      <c r="E171" s="155"/>
      <c r="F171" s="155"/>
      <c r="G171" s="155"/>
      <c r="H171" s="156"/>
      <c r="I171" s="155"/>
      <c r="J171" s="155"/>
      <c r="K171" s="155"/>
      <c r="L171" s="155"/>
      <c r="M171" s="155" t="s">
        <v>243</v>
      </c>
      <c r="N171" s="155"/>
      <c r="O171" s="149"/>
      <c r="P171" s="99"/>
    </row>
    <row r="172" spans="2:16" ht="18" customHeight="1" thickTop="1" thickBot="1" x14ac:dyDescent="0.3">
      <c r="B172" s="98"/>
      <c r="C172" s="155" t="s">
        <v>281</v>
      </c>
      <c r="D172" s="155" t="s">
        <v>419</v>
      </c>
      <c r="E172" s="155"/>
      <c r="F172" s="155" t="s">
        <v>151</v>
      </c>
      <c r="G172" s="155" t="s">
        <v>34</v>
      </c>
      <c r="H172" s="156" t="s">
        <v>91</v>
      </c>
      <c r="I172" s="155" t="s">
        <v>150</v>
      </c>
      <c r="J172" s="155" t="s">
        <v>46</v>
      </c>
      <c r="K172" s="155" t="s">
        <v>142</v>
      </c>
      <c r="L172" s="155" t="s">
        <v>60</v>
      </c>
      <c r="M172" s="160" t="s">
        <v>6</v>
      </c>
      <c r="N172" s="160"/>
      <c r="O172" s="149"/>
      <c r="P172" s="99"/>
    </row>
    <row r="173" spans="2:16" ht="42" customHeight="1" thickTop="1" thickBot="1" x14ac:dyDescent="0.3">
      <c r="B173" s="98"/>
      <c r="C173" s="155"/>
      <c r="D173" s="155"/>
      <c r="E173" s="155"/>
      <c r="F173" s="155"/>
      <c r="G173" s="155"/>
      <c r="H173" s="156"/>
      <c r="I173" s="155"/>
      <c r="J173" s="155"/>
      <c r="K173" s="155"/>
      <c r="L173" s="155"/>
      <c r="M173" s="155" t="s">
        <v>241</v>
      </c>
      <c r="N173" s="155"/>
      <c r="O173" s="149"/>
      <c r="P173" s="99"/>
    </row>
    <row r="174" spans="2:16" ht="18" customHeight="1" thickTop="1" thickBot="1" x14ac:dyDescent="0.3">
      <c r="B174" s="98"/>
      <c r="C174" s="155"/>
      <c r="D174" s="155"/>
      <c r="E174" s="155"/>
      <c r="F174" s="155"/>
      <c r="G174" s="155"/>
      <c r="H174" s="156"/>
      <c r="I174" s="155"/>
      <c r="J174" s="155"/>
      <c r="K174" s="155"/>
      <c r="L174" s="155"/>
      <c r="M174" s="158" t="s">
        <v>24</v>
      </c>
      <c r="N174" s="158"/>
      <c r="O174" s="149"/>
      <c r="P174" s="99"/>
    </row>
    <row r="175" spans="2:16" ht="42" customHeight="1" thickTop="1" thickBot="1" x14ac:dyDescent="0.3">
      <c r="B175" s="98"/>
      <c r="C175" s="155"/>
      <c r="D175" s="155"/>
      <c r="E175" s="155"/>
      <c r="F175" s="155"/>
      <c r="G175" s="155"/>
      <c r="H175" s="156"/>
      <c r="I175" s="155"/>
      <c r="J175" s="155"/>
      <c r="K175" s="155"/>
      <c r="L175" s="155"/>
      <c r="M175" s="155" t="s">
        <v>201</v>
      </c>
      <c r="N175" s="155"/>
      <c r="O175" s="149"/>
      <c r="P175" s="99"/>
    </row>
    <row r="176" spans="2:16" ht="18" customHeight="1" thickTop="1" thickBot="1" x14ac:dyDescent="0.3">
      <c r="B176" s="98"/>
      <c r="C176" s="155"/>
      <c r="D176" s="155"/>
      <c r="E176" s="155"/>
      <c r="F176" s="155"/>
      <c r="G176" s="155"/>
      <c r="H176" s="156"/>
      <c r="I176" s="155"/>
      <c r="J176" s="155"/>
      <c r="K176" s="155"/>
      <c r="L176" s="155"/>
      <c r="M176" s="157" t="s">
        <v>23</v>
      </c>
      <c r="N176" s="157"/>
      <c r="O176" s="149"/>
      <c r="P176" s="99"/>
    </row>
    <row r="177" spans="2:16" ht="66" customHeight="1" thickTop="1" thickBot="1" x14ac:dyDescent="0.3">
      <c r="B177" s="98"/>
      <c r="C177" s="155"/>
      <c r="D177" s="155"/>
      <c r="E177" s="155"/>
      <c r="F177" s="155"/>
      <c r="G177" s="155"/>
      <c r="H177" s="156"/>
      <c r="I177" s="155"/>
      <c r="J177" s="155"/>
      <c r="K177" s="155"/>
      <c r="L177" s="155"/>
      <c r="M177" s="155" t="s">
        <v>244</v>
      </c>
      <c r="N177" s="155"/>
      <c r="O177" s="149"/>
      <c r="P177" s="99"/>
    </row>
    <row r="178" spans="2:16" ht="18" customHeight="1" thickTop="1" thickBot="1" x14ac:dyDescent="0.3">
      <c r="B178" s="98"/>
      <c r="C178" s="155" t="s">
        <v>281</v>
      </c>
      <c r="D178" s="155" t="s">
        <v>419</v>
      </c>
      <c r="E178" s="155"/>
      <c r="F178" s="155" t="s">
        <v>152</v>
      </c>
      <c r="G178" s="155" t="s">
        <v>34</v>
      </c>
      <c r="H178" s="156" t="s">
        <v>91</v>
      </c>
      <c r="I178" s="155" t="s">
        <v>154</v>
      </c>
      <c r="J178" s="155" t="s">
        <v>46</v>
      </c>
      <c r="K178" s="155" t="s">
        <v>142</v>
      </c>
      <c r="L178" s="155" t="s">
        <v>60</v>
      </c>
      <c r="M178" s="160" t="s">
        <v>6</v>
      </c>
      <c r="N178" s="160"/>
      <c r="O178" s="149"/>
      <c r="P178" s="99"/>
    </row>
    <row r="179" spans="2:16" ht="42" customHeight="1" thickTop="1" thickBot="1" x14ac:dyDescent="0.3">
      <c r="B179" s="98"/>
      <c r="C179" s="155"/>
      <c r="D179" s="155"/>
      <c r="E179" s="155"/>
      <c r="F179" s="155"/>
      <c r="G179" s="155"/>
      <c r="H179" s="156"/>
      <c r="I179" s="155"/>
      <c r="J179" s="155"/>
      <c r="K179" s="155"/>
      <c r="L179" s="155"/>
      <c r="M179" s="155" t="s">
        <v>241</v>
      </c>
      <c r="N179" s="155"/>
      <c r="O179" s="149"/>
      <c r="P179" s="99"/>
    </row>
    <row r="180" spans="2:16" ht="18" customHeight="1" thickTop="1" thickBot="1" x14ac:dyDescent="0.3">
      <c r="B180" s="98"/>
      <c r="C180" s="155"/>
      <c r="D180" s="155"/>
      <c r="E180" s="155"/>
      <c r="F180" s="155"/>
      <c r="G180" s="155"/>
      <c r="H180" s="156"/>
      <c r="I180" s="155"/>
      <c r="J180" s="155"/>
      <c r="K180" s="155"/>
      <c r="L180" s="155"/>
      <c r="M180" s="158" t="s">
        <v>24</v>
      </c>
      <c r="N180" s="158"/>
      <c r="O180" s="149"/>
      <c r="P180" s="99"/>
    </row>
    <row r="181" spans="2:16" ht="42" customHeight="1" thickTop="1" thickBot="1" x14ac:dyDescent="0.3">
      <c r="B181" s="98"/>
      <c r="C181" s="155"/>
      <c r="D181" s="155"/>
      <c r="E181" s="155"/>
      <c r="F181" s="155"/>
      <c r="G181" s="155"/>
      <c r="H181" s="156"/>
      <c r="I181" s="155"/>
      <c r="J181" s="155"/>
      <c r="K181" s="155"/>
      <c r="L181" s="155"/>
      <c r="M181" s="155" t="s">
        <v>202</v>
      </c>
      <c r="N181" s="155"/>
      <c r="O181" s="149"/>
      <c r="P181" s="99"/>
    </row>
    <row r="182" spans="2:16" ht="18" customHeight="1" thickTop="1" thickBot="1" x14ac:dyDescent="0.3">
      <c r="B182" s="98"/>
      <c r="C182" s="155"/>
      <c r="D182" s="155"/>
      <c r="E182" s="155"/>
      <c r="F182" s="155"/>
      <c r="G182" s="155"/>
      <c r="H182" s="156"/>
      <c r="I182" s="155"/>
      <c r="J182" s="155"/>
      <c r="K182" s="155"/>
      <c r="L182" s="155"/>
      <c r="M182" s="157" t="s">
        <v>23</v>
      </c>
      <c r="N182" s="157"/>
      <c r="O182" s="149"/>
      <c r="P182" s="99"/>
    </row>
    <row r="183" spans="2:16" ht="57.75" customHeight="1" thickTop="1" thickBot="1" x14ac:dyDescent="0.3">
      <c r="B183" s="98"/>
      <c r="C183" s="155"/>
      <c r="D183" s="155"/>
      <c r="E183" s="155"/>
      <c r="F183" s="155"/>
      <c r="G183" s="155"/>
      <c r="H183" s="156"/>
      <c r="I183" s="155"/>
      <c r="J183" s="155"/>
      <c r="K183" s="155"/>
      <c r="L183" s="155"/>
      <c r="M183" s="155" t="s">
        <v>245</v>
      </c>
      <c r="N183" s="155"/>
      <c r="O183" s="149"/>
      <c r="P183" s="99"/>
    </row>
    <row r="184" spans="2:16" ht="18" customHeight="1" thickTop="1" thickBot="1" x14ac:dyDescent="0.3">
      <c r="B184" s="98"/>
      <c r="C184" s="155" t="s">
        <v>281</v>
      </c>
      <c r="D184" s="155" t="s">
        <v>419</v>
      </c>
      <c r="E184" s="155"/>
      <c r="F184" s="155" t="s">
        <v>153</v>
      </c>
      <c r="G184" s="155" t="s">
        <v>34</v>
      </c>
      <c r="H184" s="156" t="s">
        <v>91</v>
      </c>
      <c r="I184" s="155" t="s">
        <v>154</v>
      </c>
      <c r="J184" s="155" t="s">
        <v>46</v>
      </c>
      <c r="K184" s="155" t="s">
        <v>142</v>
      </c>
      <c r="L184" s="155" t="s">
        <v>60</v>
      </c>
      <c r="M184" s="160" t="s">
        <v>6</v>
      </c>
      <c r="N184" s="160"/>
      <c r="O184" s="149"/>
      <c r="P184" s="99"/>
    </row>
    <row r="185" spans="2:16" ht="42" customHeight="1" thickTop="1" thickBot="1" x14ac:dyDescent="0.3">
      <c r="B185" s="98"/>
      <c r="C185" s="155"/>
      <c r="D185" s="155"/>
      <c r="E185" s="155"/>
      <c r="F185" s="155"/>
      <c r="G185" s="155"/>
      <c r="H185" s="156"/>
      <c r="I185" s="155"/>
      <c r="J185" s="155"/>
      <c r="K185" s="155"/>
      <c r="L185" s="155"/>
      <c r="M185" s="155" t="s">
        <v>241</v>
      </c>
      <c r="N185" s="155"/>
      <c r="O185" s="149"/>
      <c r="P185" s="99"/>
    </row>
    <row r="186" spans="2:16" ht="18" customHeight="1" thickTop="1" thickBot="1" x14ac:dyDescent="0.3">
      <c r="B186" s="98"/>
      <c r="C186" s="155"/>
      <c r="D186" s="155"/>
      <c r="E186" s="155"/>
      <c r="F186" s="155"/>
      <c r="G186" s="155"/>
      <c r="H186" s="156"/>
      <c r="I186" s="155"/>
      <c r="J186" s="155"/>
      <c r="K186" s="155"/>
      <c r="L186" s="155"/>
      <c r="M186" s="158" t="s">
        <v>24</v>
      </c>
      <c r="N186" s="158"/>
      <c r="O186" s="149"/>
      <c r="P186" s="99"/>
    </row>
    <row r="187" spans="2:16" ht="42" customHeight="1" thickTop="1" thickBot="1" x14ac:dyDescent="0.3">
      <c r="B187" s="98"/>
      <c r="C187" s="155"/>
      <c r="D187" s="155"/>
      <c r="E187" s="155"/>
      <c r="F187" s="155"/>
      <c r="G187" s="155"/>
      <c r="H187" s="156"/>
      <c r="I187" s="155"/>
      <c r="J187" s="155"/>
      <c r="K187" s="155"/>
      <c r="L187" s="155"/>
      <c r="M187" s="155" t="s">
        <v>203</v>
      </c>
      <c r="N187" s="155"/>
      <c r="O187" s="149"/>
      <c r="P187" s="99"/>
    </row>
    <row r="188" spans="2:16" ht="18" customHeight="1" thickTop="1" thickBot="1" x14ac:dyDescent="0.3">
      <c r="B188" s="98"/>
      <c r="C188" s="155"/>
      <c r="D188" s="155"/>
      <c r="E188" s="155"/>
      <c r="F188" s="155"/>
      <c r="G188" s="155"/>
      <c r="H188" s="156"/>
      <c r="I188" s="155"/>
      <c r="J188" s="155"/>
      <c r="K188" s="155"/>
      <c r="L188" s="155"/>
      <c r="M188" s="157" t="s">
        <v>23</v>
      </c>
      <c r="N188" s="157"/>
      <c r="O188" s="149"/>
      <c r="P188" s="99"/>
    </row>
    <row r="189" spans="2:16" ht="66" customHeight="1" thickTop="1" thickBot="1" x14ac:dyDescent="0.3">
      <c r="B189" s="98"/>
      <c r="C189" s="155"/>
      <c r="D189" s="155"/>
      <c r="E189" s="155"/>
      <c r="F189" s="155"/>
      <c r="G189" s="155"/>
      <c r="H189" s="156"/>
      <c r="I189" s="155"/>
      <c r="J189" s="155"/>
      <c r="K189" s="155"/>
      <c r="L189" s="155"/>
      <c r="M189" s="155" t="s">
        <v>246</v>
      </c>
      <c r="N189" s="155"/>
      <c r="O189" s="149"/>
      <c r="P189" s="99"/>
    </row>
    <row r="190" spans="2:16" ht="18" customHeight="1" thickTop="1" thickBot="1" x14ac:dyDescent="0.3">
      <c r="B190" s="98"/>
      <c r="C190" s="155" t="s">
        <v>281</v>
      </c>
      <c r="D190" s="155" t="s">
        <v>419</v>
      </c>
      <c r="E190" s="155"/>
      <c r="F190" s="155" t="s">
        <v>155</v>
      </c>
      <c r="G190" s="155" t="s">
        <v>34</v>
      </c>
      <c r="H190" s="156" t="s">
        <v>91</v>
      </c>
      <c r="I190" s="155" t="s">
        <v>420</v>
      </c>
      <c r="J190" s="155" t="s">
        <v>46</v>
      </c>
      <c r="K190" s="155" t="s">
        <v>146</v>
      </c>
      <c r="L190" s="155" t="s">
        <v>60</v>
      </c>
      <c r="M190" s="160" t="s">
        <v>6</v>
      </c>
      <c r="N190" s="160"/>
      <c r="O190" s="149"/>
      <c r="P190" s="99"/>
    </row>
    <row r="191" spans="2:16" ht="42" customHeight="1" thickTop="1" thickBot="1" x14ac:dyDescent="0.3">
      <c r="B191" s="98"/>
      <c r="C191" s="155"/>
      <c r="D191" s="155"/>
      <c r="E191" s="155"/>
      <c r="F191" s="155"/>
      <c r="G191" s="155"/>
      <c r="H191" s="156"/>
      <c r="I191" s="155"/>
      <c r="J191" s="155"/>
      <c r="K191" s="155"/>
      <c r="L191" s="155"/>
      <c r="M191" s="155" t="s">
        <v>204</v>
      </c>
      <c r="N191" s="155"/>
      <c r="O191" s="149"/>
      <c r="P191" s="99"/>
    </row>
    <row r="192" spans="2:16" ht="18" customHeight="1" thickTop="1" thickBot="1" x14ac:dyDescent="0.3">
      <c r="B192" s="98"/>
      <c r="C192" s="155"/>
      <c r="D192" s="155"/>
      <c r="E192" s="155"/>
      <c r="F192" s="155"/>
      <c r="G192" s="155"/>
      <c r="H192" s="156"/>
      <c r="I192" s="155"/>
      <c r="J192" s="155"/>
      <c r="K192" s="155"/>
      <c r="L192" s="155"/>
      <c r="M192" s="158" t="s">
        <v>24</v>
      </c>
      <c r="N192" s="158"/>
      <c r="O192" s="149"/>
      <c r="P192" s="99"/>
    </row>
    <row r="193" spans="2:16" ht="42" customHeight="1" thickTop="1" thickBot="1" x14ac:dyDescent="0.3">
      <c r="B193" s="98"/>
      <c r="C193" s="155"/>
      <c r="D193" s="155"/>
      <c r="E193" s="155"/>
      <c r="F193" s="155"/>
      <c r="G193" s="155"/>
      <c r="H193" s="156"/>
      <c r="I193" s="155"/>
      <c r="J193" s="155"/>
      <c r="K193" s="155"/>
      <c r="L193" s="155"/>
      <c r="M193" s="155" t="s">
        <v>205</v>
      </c>
      <c r="N193" s="155"/>
      <c r="O193" s="149"/>
      <c r="P193" s="99"/>
    </row>
    <row r="194" spans="2:16" ht="18" customHeight="1" thickTop="1" thickBot="1" x14ac:dyDescent="0.3">
      <c r="B194" s="98"/>
      <c r="C194" s="155"/>
      <c r="D194" s="155"/>
      <c r="E194" s="155"/>
      <c r="F194" s="155"/>
      <c r="G194" s="155"/>
      <c r="H194" s="156"/>
      <c r="I194" s="155"/>
      <c r="J194" s="155"/>
      <c r="K194" s="155"/>
      <c r="L194" s="155"/>
      <c r="M194" s="157" t="s">
        <v>23</v>
      </c>
      <c r="N194" s="157"/>
      <c r="O194" s="149"/>
      <c r="P194" s="99"/>
    </row>
    <row r="195" spans="2:16" ht="65.25" customHeight="1" thickTop="1" thickBot="1" x14ac:dyDescent="0.3">
      <c r="B195" s="98"/>
      <c r="C195" s="155"/>
      <c r="D195" s="155"/>
      <c r="E195" s="155"/>
      <c r="F195" s="155"/>
      <c r="G195" s="155"/>
      <c r="H195" s="156"/>
      <c r="I195" s="155"/>
      <c r="J195" s="155"/>
      <c r="K195" s="155"/>
      <c r="L195" s="155"/>
      <c r="M195" s="155" t="s">
        <v>156</v>
      </c>
      <c r="N195" s="155"/>
      <c r="O195" s="149"/>
      <c r="P195" s="99"/>
    </row>
    <row r="196" spans="2:16" ht="18" customHeight="1" thickTop="1" thickBot="1" x14ac:dyDescent="0.3">
      <c r="B196" s="98"/>
      <c r="C196" s="155" t="s">
        <v>281</v>
      </c>
      <c r="D196" s="155" t="s">
        <v>419</v>
      </c>
      <c r="E196" s="155"/>
      <c r="F196" s="155" t="s">
        <v>157</v>
      </c>
      <c r="G196" s="155" t="s">
        <v>34</v>
      </c>
      <c r="H196" s="156" t="s">
        <v>91</v>
      </c>
      <c r="I196" s="155" t="s">
        <v>421</v>
      </c>
      <c r="J196" s="155" t="s">
        <v>46</v>
      </c>
      <c r="K196" s="155" t="s">
        <v>146</v>
      </c>
      <c r="L196" s="155" t="s">
        <v>60</v>
      </c>
      <c r="M196" s="160" t="s">
        <v>6</v>
      </c>
      <c r="N196" s="160"/>
      <c r="O196" s="149"/>
      <c r="P196" s="99"/>
    </row>
    <row r="197" spans="2:16" ht="55.5" customHeight="1" thickTop="1" thickBot="1" x14ac:dyDescent="0.3">
      <c r="B197" s="98"/>
      <c r="C197" s="155"/>
      <c r="D197" s="155"/>
      <c r="E197" s="155"/>
      <c r="F197" s="155"/>
      <c r="G197" s="155"/>
      <c r="H197" s="156"/>
      <c r="I197" s="155"/>
      <c r="J197" s="155"/>
      <c r="K197" s="155"/>
      <c r="L197" s="155"/>
      <c r="M197" s="155" t="s">
        <v>206</v>
      </c>
      <c r="N197" s="155"/>
      <c r="O197" s="149"/>
      <c r="P197" s="99"/>
    </row>
    <row r="198" spans="2:16" ht="18" customHeight="1" thickTop="1" thickBot="1" x14ac:dyDescent="0.3">
      <c r="B198" s="98"/>
      <c r="C198" s="155"/>
      <c r="D198" s="155"/>
      <c r="E198" s="155"/>
      <c r="F198" s="155"/>
      <c r="G198" s="155"/>
      <c r="H198" s="156"/>
      <c r="I198" s="155"/>
      <c r="J198" s="155"/>
      <c r="K198" s="155"/>
      <c r="L198" s="155"/>
      <c r="M198" s="158" t="s">
        <v>24</v>
      </c>
      <c r="N198" s="158"/>
      <c r="O198" s="149"/>
      <c r="P198" s="99"/>
    </row>
    <row r="199" spans="2:16" ht="42" customHeight="1" thickTop="1" thickBot="1" x14ac:dyDescent="0.3">
      <c r="B199" s="98"/>
      <c r="C199" s="155"/>
      <c r="D199" s="155"/>
      <c r="E199" s="155"/>
      <c r="F199" s="155"/>
      <c r="G199" s="155"/>
      <c r="H199" s="156"/>
      <c r="I199" s="155"/>
      <c r="J199" s="155"/>
      <c r="K199" s="155"/>
      <c r="L199" s="155"/>
      <c r="M199" s="155" t="s">
        <v>205</v>
      </c>
      <c r="N199" s="155"/>
      <c r="O199" s="149"/>
      <c r="P199" s="99"/>
    </row>
    <row r="200" spans="2:16" ht="18" customHeight="1" thickTop="1" thickBot="1" x14ac:dyDescent="0.3">
      <c r="B200" s="98"/>
      <c r="C200" s="155"/>
      <c r="D200" s="155"/>
      <c r="E200" s="155"/>
      <c r="F200" s="155"/>
      <c r="G200" s="155"/>
      <c r="H200" s="156"/>
      <c r="I200" s="155"/>
      <c r="J200" s="155"/>
      <c r="K200" s="155"/>
      <c r="L200" s="155"/>
      <c r="M200" s="157" t="s">
        <v>23</v>
      </c>
      <c r="N200" s="157"/>
      <c r="O200" s="149"/>
      <c r="P200" s="99"/>
    </row>
    <row r="201" spans="2:16" ht="63" customHeight="1" thickTop="1" thickBot="1" x14ac:dyDescent="0.3">
      <c r="B201" s="98"/>
      <c r="C201" s="155"/>
      <c r="D201" s="155"/>
      <c r="E201" s="155"/>
      <c r="F201" s="155"/>
      <c r="G201" s="155"/>
      <c r="H201" s="156"/>
      <c r="I201" s="155"/>
      <c r="J201" s="155"/>
      <c r="K201" s="155"/>
      <c r="L201" s="155"/>
      <c r="M201" s="155" t="s">
        <v>160</v>
      </c>
      <c r="N201" s="155"/>
      <c r="O201" s="149"/>
      <c r="P201" s="99"/>
    </row>
    <row r="202" spans="2:16" ht="18" customHeight="1" thickTop="1" thickBot="1" x14ac:dyDescent="0.3">
      <c r="B202" s="98"/>
      <c r="C202" s="155" t="s">
        <v>281</v>
      </c>
      <c r="D202" s="155" t="s">
        <v>419</v>
      </c>
      <c r="E202" s="155"/>
      <c r="F202" s="155" t="s">
        <v>158</v>
      </c>
      <c r="G202" s="155" t="s">
        <v>34</v>
      </c>
      <c r="H202" s="156" t="s">
        <v>91</v>
      </c>
      <c r="I202" s="155" t="s">
        <v>420</v>
      </c>
      <c r="J202" s="155" t="s">
        <v>46</v>
      </c>
      <c r="K202" s="155" t="s">
        <v>146</v>
      </c>
      <c r="L202" s="155" t="s">
        <v>60</v>
      </c>
      <c r="M202" s="160" t="s">
        <v>6</v>
      </c>
      <c r="N202" s="160"/>
      <c r="O202" s="149"/>
      <c r="P202" s="99"/>
    </row>
    <row r="203" spans="2:16" ht="42" customHeight="1" thickTop="1" thickBot="1" x14ac:dyDescent="0.3">
      <c r="B203" s="98"/>
      <c r="C203" s="155"/>
      <c r="D203" s="155"/>
      <c r="E203" s="155"/>
      <c r="F203" s="155"/>
      <c r="G203" s="155"/>
      <c r="H203" s="156"/>
      <c r="I203" s="155"/>
      <c r="J203" s="155"/>
      <c r="K203" s="155"/>
      <c r="L203" s="155"/>
      <c r="M203" s="155" t="s">
        <v>207</v>
      </c>
      <c r="N203" s="155"/>
      <c r="O203" s="149"/>
      <c r="P203" s="99"/>
    </row>
    <row r="204" spans="2:16" ht="18" customHeight="1" thickTop="1" thickBot="1" x14ac:dyDescent="0.3">
      <c r="B204" s="98"/>
      <c r="C204" s="155"/>
      <c r="D204" s="155"/>
      <c r="E204" s="155"/>
      <c r="F204" s="155"/>
      <c r="G204" s="155"/>
      <c r="H204" s="156"/>
      <c r="I204" s="155"/>
      <c r="J204" s="155"/>
      <c r="K204" s="155"/>
      <c r="L204" s="155"/>
      <c r="M204" s="158" t="s">
        <v>24</v>
      </c>
      <c r="N204" s="158"/>
      <c r="O204" s="149"/>
      <c r="P204" s="99"/>
    </row>
    <row r="205" spans="2:16" ht="42" customHeight="1" thickTop="1" thickBot="1" x14ac:dyDescent="0.3">
      <c r="B205" s="98"/>
      <c r="C205" s="155"/>
      <c r="D205" s="155"/>
      <c r="E205" s="155"/>
      <c r="F205" s="155"/>
      <c r="G205" s="155"/>
      <c r="H205" s="156"/>
      <c r="I205" s="155"/>
      <c r="J205" s="155"/>
      <c r="K205" s="155"/>
      <c r="L205" s="155"/>
      <c r="M205" s="155" t="s">
        <v>205</v>
      </c>
      <c r="N205" s="155"/>
      <c r="O205" s="149"/>
      <c r="P205" s="99"/>
    </row>
    <row r="206" spans="2:16" ht="18" customHeight="1" thickTop="1" thickBot="1" x14ac:dyDescent="0.3">
      <c r="B206" s="98"/>
      <c r="C206" s="155"/>
      <c r="D206" s="155"/>
      <c r="E206" s="155"/>
      <c r="F206" s="155"/>
      <c r="G206" s="155"/>
      <c r="H206" s="156"/>
      <c r="I206" s="155"/>
      <c r="J206" s="155"/>
      <c r="K206" s="155"/>
      <c r="L206" s="155"/>
      <c r="M206" s="157" t="s">
        <v>23</v>
      </c>
      <c r="N206" s="157"/>
      <c r="O206" s="149"/>
      <c r="P206" s="99"/>
    </row>
    <row r="207" spans="2:16" ht="65.25" customHeight="1" thickTop="1" thickBot="1" x14ac:dyDescent="0.3">
      <c r="B207" s="98"/>
      <c r="C207" s="155"/>
      <c r="D207" s="155"/>
      <c r="E207" s="155"/>
      <c r="F207" s="155"/>
      <c r="G207" s="155"/>
      <c r="H207" s="156"/>
      <c r="I207" s="155"/>
      <c r="J207" s="155"/>
      <c r="K207" s="155"/>
      <c r="L207" s="155"/>
      <c r="M207" s="155" t="s">
        <v>159</v>
      </c>
      <c r="N207" s="155"/>
      <c r="O207" s="149"/>
      <c r="P207" s="99"/>
    </row>
    <row r="208" spans="2:16" ht="18" customHeight="1" thickTop="1" thickBot="1" x14ac:dyDescent="0.3">
      <c r="B208" s="98"/>
      <c r="C208" s="155" t="s">
        <v>281</v>
      </c>
      <c r="D208" s="155" t="s">
        <v>419</v>
      </c>
      <c r="E208" s="155"/>
      <c r="F208" s="155" t="s">
        <v>161</v>
      </c>
      <c r="G208" s="155" t="s">
        <v>34</v>
      </c>
      <c r="H208" s="156" t="s">
        <v>91</v>
      </c>
      <c r="I208" s="155" t="s">
        <v>163</v>
      </c>
      <c r="J208" s="155" t="s">
        <v>46</v>
      </c>
      <c r="K208" s="155" t="s">
        <v>165</v>
      </c>
      <c r="L208" s="155" t="s">
        <v>62</v>
      </c>
      <c r="M208" s="160" t="s">
        <v>6</v>
      </c>
      <c r="N208" s="160"/>
      <c r="O208" s="149"/>
      <c r="P208" s="99"/>
    </row>
    <row r="209" spans="2:16" ht="42" customHeight="1" thickTop="1" thickBot="1" x14ac:dyDescent="0.3">
      <c r="B209" s="98"/>
      <c r="C209" s="155"/>
      <c r="D209" s="155"/>
      <c r="E209" s="155"/>
      <c r="F209" s="155"/>
      <c r="G209" s="155"/>
      <c r="H209" s="156"/>
      <c r="I209" s="155"/>
      <c r="J209" s="155"/>
      <c r="K209" s="155"/>
      <c r="L209" s="155"/>
      <c r="M209" s="155" t="s">
        <v>208</v>
      </c>
      <c r="N209" s="155"/>
      <c r="O209" s="149"/>
      <c r="P209" s="99"/>
    </row>
    <row r="210" spans="2:16" ht="18" customHeight="1" thickTop="1" thickBot="1" x14ac:dyDescent="0.3">
      <c r="B210" s="98"/>
      <c r="C210" s="155"/>
      <c r="D210" s="155"/>
      <c r="E210" s="155"/>
      <c r="F210" s="155"/>
      <c r="G210" s="155"/>
      <c r="H210" s="156"/>
      <c r="I210" s="155"/>
      <c r="J210" s="155"/>
      <c r="K210" s="155"/>
      <c r="L210" s="155"/>
      <c r="M210" s="158" t="s">
        <v>24</v>
      </c>
      <c r="N210" s="158"/>
      <c r="O210" s="149"/>
      <c r="P210" s="99"/>
    </row>
    <row r="211" spans="2:16" ht="42" customHeight="1" thickTop="1" thickBot="1" x14ac:dyDescent="0.3">
      <c r="B211" s="98"/>
      <c r="C211" s="155"/>
      <c r="D211" s="155"/>
      <c r="E211" s="155"/>
      <c r="F211" s="155"/>
      <c r="G211" s="155"/>
      <c r="H211" s="156"/>
      <c r="I211" s="155"/>
      <c r="J211" s="155"/>
      <c r="K211" s="155"/>
      <c r="L211" s="155"/>
      <c r="M211" s="155" t="s">
        <v>209</v>
      </c>
      <c r="N211" s="155"/>
      <c r="O211" s="149"/>
      <c r="P211" s="99"/>
    </row>
    <row r="212" spans="2:16" ht="18" customHeight="1" thickTop="1" thickBot="1" x14ac:dyDescent="0.3">
      <c r="B212" s="98"/>
      <c r="C212" s="155"/>
      <c r="D212" s="155"/>
      <c r="E212" s="155"/>
      <c r="F212" s="155"/>
      <c r="G212" s="155"/>
      <c r="H212" s="156"/>
      <c r="I212" s="155"/>
      <c r="J212" s="155"/>
      <c r="K212" s="155"/>
      <c r="L212" s="155"/>
      <c r="M212" s="157" t="s">
        <v>23</v>
      </c>
      <c r="N212" s="157"/>
      <c r="O212" s="149"/>
      <c r="P212" s="99"/>
    </row>
    <row r="213" spans="2:16" ht="42" customHeight="1" thickTop="1" thickBot="1" x14ac:dyDescent="0.3">
      <c r="B213" s="98"/>
      <c r="C213" s="155"/>
      <c r="D213" s="155"/>
      <c r="E213" s="155"/>
      <c r="F213" s="155"/>
      <c r="G213" s="155"/>
      <c r="H213" s="156"/>
      <c r="I213" s="155"/>
      <c r="J213" s="155"/>
      <c r="K213" s="155"/>
      <c r="L213" s="155"/>
      <c r="M213" s="155" t="s">
        <v>162</v>
      </c>
      <c r="N213" s="155"/>
      <c r="O213" s="149"/>
      <c r="P213" s="99"/>
    </row>
    <row r="214" spans="2:16" ht="18" customHeight="1" thickTop="1" thickBot="1" x14ac:dyDescent="0.3">
      <c r="B214" s="98"/>
      <c r="C214" s="155" t="s">
        <v>281</v>
      </c>
      <c r="D214" s="155" t="s">
        <v>419</v>
      </c>
      <c r="E214" s="155"/>
      <c r="F214" s="154" t="s">
        <v>301</v>
      </c>
      <c r="G214" s="154" t="s">
        <v>34</v>
      </c>
      <c r="H214" s="159" t="s">
        <v>91</v>
      </c>
      <c r="I214" s="154" t="s">
        <v>305</v>
      </c>
      <c r="J214" s="154" t="s">
        <v>45</v>
      </c>
      <c r="K214" s="154" t="s">
        <v>165</v>
      </c>
      <c r="L214" s="154" t="s">
        <v>460</v>
      </c>
      <c r="M214" s="160" t="s">
        <v>6</v>
      </c>
      <c r="N214" s="160"/>
      <c r="O214" s="149"/>
      <c r="P214" s="99"/>
    </row>
    <row r="215" spans="2:16" ht="42" customHeight="1" thickTop="1" thickBot="1" x14ac:dyDescent="0.3">
      <c r="B215" s="98"/>
      <c r="C215" s="155"/>
      <c r="D215" s="155"/>
      <c r="E215" s="155"/>
      <c r="F215" s="154"/>
      <c r="G215" s="154"/>
      <c r="H215" s="159"/>
      <c r="I215" s="154"/>
      <c r="J215" s="154"/>
      <c r="K215" s="154"/>
      <c r="L215" s="154"/>
      <c r="M215" s="155" t="s">
        <v>465</v>
      </c>
      <c r="N215" s="155"/>
      <c r="O215" s="149"/>
      <c r="P215" s="99"/>
    </row>
    <row r="216" spans="2:16" ht="18" customHeight="1" thickTop="1" thickBot="1" x14ac:dyDescent="0.3">
      <c r="B216" s="98"/>
      <c r="C216" s="155"/>
      <c r="D216" s="155"/>
      <c r="E216" s="155"/>
      <c r="F216" s="154"/>
      <c r="G216" s="154"/>
      <c r="H216" s="159"/>
      <c r="I216" s="154"/>
      <c r="J216" s="154"/>
      <c r="K216" s="154"/>
      <c r="L216" s="154"/>
      <c r="M216" s="158" t="s">
        <v>24</v>
      </c>
      <c r="N216" s="158"/>
      <c r="O216" s="149"/>
      <c r="P216" s="99"/>
    </row>
    <row r="217" spans="2:16" ht="42" customHeight="1" thickTop="1" thickBot="1" x14ac:dyDescent="0.3">
      <c r="B217" s="98"/>
      <c r="C217" s="155"/>
      <c r="D217" s="155"/>
      <c r="E217" s="155"/>
      <c r="F217" s="154"/>
      <c r="G217" s="154"/>
      <c r="H217" s="159"/>
      <c r="I217" s="154"/>
      <c r="J217" s="154"/>
      <c r="K217" s="154"/>
      <c r="L217" s="154"/>
      <c r="M217" s="155" t="s">
        <v>302</v>
      </c>
      <c r="N217" s="155"/>
      <c r="O217" s="149"/>
      <c r="P217" s="99"/>
    </row>
    <row r="218" spans="2:16" ht="18" customHeight="1" thickTop="1" thickBot="1" x14ac:dyDescent="0.3">
      <c r="B218" s="98"/>
      <c r="C218" s="155"/>
      <c r="D218" s="155"/>
      <c r="E218" s="155"/>
      <c r="F218" s="154"/>
      <c r="G218" s="154"/>
      <c r="H218" s="159"/>
      <c r="I218" s="154"/>
      <c r="J218" s="154"/>
      <c r="K218" s="154"/>
      <c r="L218" s="154"/>
      <c r="M218" s="157" t="s">
        <v>23</v>
      </c>
      <c r="N218" s="157"/>
      <c r="O218" s="149"/>
      <c r="P218" s="99"/>
    </row>
    <row r="219" spans="2:16" ht="63.75" customHeight="1" thickTop="1" thickBot="1" x14ac:dyDescent="0.3">
      <c r="B219" s="98"/>
      <c r="C219" s="155"/>
      <c r="D219" s="155"/>
      <c r="E219" s="155"/>
      <c r="F219" s="154"/>
      <c r="G219" s="154"/>
      <c r="H219" s="159"/>
      <c r="I219" s="154"/>
      <c r="J219" s="154"/>
      <c r="K219" s="154"/>
      <c r="L219" s="154"/>
      <c r="M219" s="155" t="s">
        <v>466</v>
      </c>
      <c r="N219" s="155"/>
      <c r="O219" s="149"/>
      <c r="P219" s="99"/>
    </row>
    <row r="220" spans="2:16" ht="18" customHeight="1" thickTop="1" thickBot="1" x14ac:dyDescent="0.3">
      <c r="B220" s="98"/>
      <c r="C220" s="155" t="s">
        <v>281</v>
      </c>
      <c r="D220" s="155" t="s">
        <v>419</v>
      </c>
      <c r="E220" s="155"/>
      <c r="F220" s="154" t="s">
        <v>304</v>
      </c>
      <c r="G220" s="154" t="s">
        <v>34</v>
      </c>
      <c r="H220" s="159" t="s">
        <v>91</v>
      </c>
      <c r="I220" s="154" t="s">
        <v>306</v>
      </c>
      <c r="J220" s="154" t="s">
        <v>45</v>
      </c>
      <c r="K220" s="154" t="s">
        <v>164</v>
      </c>
      <c r="L220" s="154" t="s">
        <v>63</v>
      </c>
      <c r="M220" s="160" t="s">
        <v>6</v>
      </c>
      <c r="N220" s="160"/>
      <c r="O220" s="149"/>
      <c r="P220" s="99"/>
    </row>
    <row r="221" spans="2:16" ht="42" customHeight="1" thickTop="1" thickBot="1" x14ac:dyDescent="0.3">
      <c r="B221" s="98"/>
      <c r="C221" s="155"/>
      <c r="D221" s="155"/>
      <c r="E221" s="155"/>
      <c r="F221" s="154"/>
      <c r="G221" s="154"/>
      <c r="H221" s="159"/>
      <c r="I221" s="154"/>
      <c r="J221" s="154"/>
      <c r="K221" s="154"/>
      <c r="L221" s="154"/>
      <c r="M221" s="155" t="s">
        <v>307</v>
      </c>
      <c r="N221" s="155"/>
      <c r="O221" s="149"/>
      <c r="P221" s="99"/>
    </row>
    <row r="222" spans="2:16" ht="18" customHeight="1" thickTop="1" thickBot="1" x14ac:dyDescent="0.3">
      <c r="B222" s="98"/>
      <c r="C222" s="155"/>
      <c r="D222" s="155"/>
      <c r="E222" s="155"/>
      <c r="F222" s="154"/>
      <c r="G222" s="154"/>
      <c r="H222" s="159"/>
      <c r="I222" s="154"/>
      <c r="J222" s="154"/>
      <c r="K222" s="154"/>
      <c r="L222" s="154"/>
      <c r="M222" s="158" t="s">
        <v>24</v>
      </c>
      <c r="N222" s="158"/>
      <c r="O222" s="149"/>
      <c r="P222" s="99"/>
    </row>
    <row r="223" spans="2:16" ht="42" customHeight="1" thickTop="1" thickBot="1" x14ac:dyDescent="0.3">
      <c r="B223" s="98"/>
      <c r="C223" s="155"/>
      <c r="D223" s="155"/>
      <c r="E223" s="155"/>
      <c r="F223" s="154"/>
      <c r="G223" s="154"/>
      <c r="H223" s="159"/>
      <c r="I223" s="154"/>
      <c r="J223" s="154"/>
      <c r="K223" s="154"/>
      <c r="L223" s="154"/>
      <c r="M223" s="155" t="s">
        <v>308</v>
      </c>
      <c r="N223" s="155"/>
      <c r="O223" s="149"/>
      <c r="P223" s="99"/>
    </row>
    <row r="224" spans="2:16" ht="18" customHeight="1" thickTop="1" thickBot="1" x14ac:dyDescent="0.3">
      <c r="B224" s="98"/>
      <c r="C224" s="155"/>
      <c r="D224" s="155"/>
      <c r="E224" s="155"/>
      <c r="F224" s="154"/>
      <c r="G224" s="154"/>
      <c r="H224" s="159"/>
      <c r="I224" s="154"/>
      <c r="J224" s="154"/>
      <c r="K224" s="154"/>
      <c r="L224" s="154"/>
      <c r="M224" s="157" t="s">
        <v>23</v>
      </c>
      <c r="N224" s="157"/>
      <c r="O224" s="149"/>
      <c r="P224" s="99"/>
    </row>
    <row r="225" spans="2:16" ht="42" customHeight="1" thickTop="1" thickBot="1" x14ac:dyDescent="0.3">
      <c r="B225" s="98"/>
      <c r="C225" s="155"/>
      <c r="D225" s="155"/>
      <c r="E225" s="155"/>
      <c r="F225" s="154"/>
      <c r="G225" s="154"/>
      <c r="H225" s="159"/>
      <c r="I225" s="154"/>
      <c r="J225" s="154"/>
      <c r="K225" s="154"/>
      <c r="L225" s="154"/>
      <c r="M225" s="155" t="s">
        <v>309</v>
      </c>
      <c r="N225" s="155"/>
      <c r="O225" s="149"/>
      <c r="P225" s="99"/>
    </row>
    <row r="226" spans="2:16" ht="18" customHeight="1" thickTop="1" thickBot="1" x14ac:dyDescent="0.3">
      <c r="B226" s="98"/>
      <c r="C226" s="155" t="s">
        <v>281</v>
      </c>
      <c r="D226" s="155" t="s">
        <v>419</v>
      </c>
      <c r="E226" s="155"/>
      <c r="F226" s="155" t="s">
        <v>167</v>
      </c>
      <c r="G226" s="155" t="s">
        <v>34</v>
      </c>
      <c r="H226" s="156" t="s">
        <v>91</v>
      </c>
      <c r="I226" s="155" t="s">
        <v>169</v>
      </c>
      <c r="J226" s="155" t="s">
        <v>46</v>
      </c>
      <c r="K226" s="155" t="s">
        <v>92</v>
      </c>
      <c r="L226" s="155" t="s">
        <v>75</v>
      </c>
      <c r="M226" s="160" t="s">
        <v>6</v>
      </c>
      <c r="N226" s="160"/>
      <c r="O226" s="149"/>
      <c r="P226" s="99"/>
    </row>
    <row r="227" spans="2:16" ht="42" customHeight="1" thickTop="1" thickBot="1" x14ac:dyDescent="0.3">
      <c r="B227" s="98"/>
      <c r="C227" s="155"/>
      <c r="D227" s="155"/>
      <c r="E227" s="155"/>
      <c r="F227" s="155"/>
      <c r="G227" s="155"/>
      <c r="H227" s="156"/>
      <c r="I227" s="155"/>
      <c r="J227" s="155"/>
      <c r="K227" s="155"/>
      <c r="L227" s="155"/>
      <c r="M227" s="155" t="s">
        <v>210</v>
      </c>
      <c r="N227" s="155"/>
      <c r="O227" s="149"/>
      <c r="P227" s="99"/>
    </row>
    <row r="228" spans="2:16" ht="18" customHeight="1" thickTop="1" thickBot="1" x14ac:dyDescent="0.3">
      <c r="B228" s="98"/>
      <c r="C228" s="155"/>
      <c r="D228" s="155"/>
      <c r="E228" s="155"/>
      <c r="F228" s="155"/>
      <c r="G228" s="155"/>
      <c r="H228" s="156"/>
      <c r="I228" s="155"/>
      <c r="J228" s="155"/>
      <c r="K228" s="155"/>
      <c r="L228" s="155"/>
      <c r="M228" s="158" t="s">
        <v>24</v>
      </c>
      <c r="N228" s="158"/>
      <c r="O228" s="149"/>
      <c r="P228" s="99"/>
    </row>
    <row r="229" spans="2:16" ht="42" customHeight="1" thickTop="1" thickBot="1" x14ac:dyDescent="0.3">
      <c r="B229" s="98"/>
      <c r="C229" s="155"/>
      <c r="D229" s="155"/>
      <c r="E229" s="155"/>
      <c r="F229" s="155"/>
      <c r="G229" s="155"/>
      <c r="H229" s="156"/>
      <c r="I229" s="155"/>
      <c r="J229" s="155"/>
      <c r="K229" s="155"/>
      <c r="L229" s="155"/>
      <c r="M229" s="155" t="s">
        <v>211</v>
      </c>
      <c r="N229" s="155"/>
      <c r="O229" s="149"/>
      <c r="P229" s="99"/>
    </row>
    <row r="230" spans="2:16" ht="18" customHeight="1" thickTop="1" thickBot="1" x14ac:dyDescent="0.3">
      <c r="B230" s="98"/>
      <c r="C230" s="155"/>
      <c r="D230" s="155"/>
      <c r="E230" s="155"/>
      <c r="F230" s="155"/>
      <c r="G230" s="155"/>
      <c r="H230" s="156"/>
      <c r="I230" s="155"/>
      <c r="J230" s="155"/>
      <c r="K230" s="155"/>
      <c r="L230" s="155"/>
      <c r="M230" s="157" t="s">
        <v>23</v>
      </c>
      <c r="N230" s="157"/>
      <c r="O230" s="149"/>
      <c r="P230" s="99"/>
    </row>
    <row r="231" spans="2:16" ht="42" customHeight="1" thickTop="1" thickBot="1" x14ac:dyDescent="0.3">
      <c r="B231" s="98"/>
      <c r="C231" s="155"/>
      <c r="D231" s="155"/>
      <c r="E231" s="155"/>
      <c r="F231" s="155"/>
      <c r="G231" s="155"/>
      <c r="H231" s="156"/>
      <c r="I231" s="155"/>
      <c r="J231" s="155"/>
      <c r="K231" s="155"/>
      <c r="L231" s="155"/>
      <c r="M231" s="155" t="s">
        <v>168</v>
      </c>
      <c r="N231" s="155"/>
      <c r="O231" s="149"/>
      <c r="P231" s="99"/>
    </row>
    <row r="232" spans="2:16" ht="18" customHeight="1" thickTop="1" thickBot="1" x14ac:dyDescent="0.3">
      <c r="B232" s="98"/>
      <c r="C232" s="155" t="s">
        <v>281</v>
      </c>
      <c r="D232" s="155" t="s">
        <v>419</v>
      </c>
      <c r="E232" s="155"/>
      <c r="F232" s="155" t="s">
        <v>274</v>
      </c>
      <c r="G232" s="155" t="s">
        <v>4</v>
      </c>
      <c r="H232" s="156" t="s">
        <v>101</v>
      </c>
      <c r="I232" s="163" t="s">
        <v>439</v>
      </c>
      <c r="J232" s="155" t="s">
        <v>47</v>
      </c>
      <c r="K232" s="155" t="s">
        <v>92</v>
      </c>
      <c r="L232" s="155" t="s">
        <v>56</v>
      </c>
      <c r="M232" s="160" t="s">
        <v>6</v>
      </c>
      <c r="N232" s="160"/>
      <c r="O232" s="149"/>
      <c r="P232" s="99"/>
    </row>
    <row r="233" spans="2:16" ht="42" customHeight="1" thickTop="1" thickBot="1" x14ac:dyDescent="0.3">
      <c r="B233" s="98"/>
      <c r="C233" s="155"/>
      <c r="D233" s="155"/>
      <c r="E233" s="155"/>
      <c r="F233" s="155"/>
      <c r="G233" s="155"/>
      <c r="H233" s="156"/>
      <c r="I233" s="155"/>
      <c r="J233" s="155"/>
      <c r="K233" s="155"/>
      <c r="L233" s="155"/>
      <c r="M233" s="155" t="s">
        <v>218</v>
      </c>
      <c r="N233" s="155"/>
      <c r="O233" s="149"/>
      <c r="P233" s="99"/>
    </row>
    <row r="234" spans="2:16" ht="18" customHeight="1" thickTop="1" thickBot="1" x14ac:dyDescent="0.3">
      <c r="B234" s="98"/>
      <c r="C234" s="155"/>
      <c r="D234" s="155"/>
      <c r="E234" s="155"/>
      <c r="F234" s="155"/>
      <c r="G234" s="155"/>
      <c r="H234" s="156"/>
      <c r="I234" s="155"/>
      <c r="J234" s="155"/>
      <c r="K234" s="155"/>
      <c r="L234" s="155"/>
      <c r="M234" s="158" t="s">
        <v>24</v>
      </c>
      <c r="N234" s="158"/>
      <c r="O234" s="149"/>
      <c r="P234" s="99"/>
    </row>
    <row r="235" spans="2:16" ht="42" customHeight="1" thickTop="1" thickBot="1" x14ac:dyDescent="0.3">
      <c r="B235" s="98"/>
      <c r="C235" s="155"/>
      <c r="D235" s="155"/>
      <c r="E235" s="155"/>
      <c r="F235" s="155"/>
      <c r="G235" s="155"/>
      <c r="H235" s="156"/>
      <c r="I235" s="155"/>
      <c r="J235" s="155"/>
      <c r="K235" s="155"/>
      <c r="L235" s="155"/>
      <c r="M235" s="155" t="s">
        <v>219</v>
      </c>
      <c r="N235" s="155"/>
      <c r="O235" s="149"/>
      <c r="P235" s="99"/>
    </row>
    <row r="236" spans="2:16" ht="18" customHeight="1" thickTop="1" thickBot="1" x14ac:dyDescent="0.3">
      <c r="B236" s="98"/>
      <c r="C236" s="155"/>
      <c r="D236" s="155"/>
      <c r="E236" s="155"/>
      <c r="F236" s="155"/>
      <c r="G236" s="155"/>
      <c r="H236" s="156"/>
      <c r="I236" s="155"/>
      <c r="J236" s="155"/>
      <c r="K236" s="155"/>
      <c r="L236" s="155"/>
      <c r="M236" s="157" t="s">
        <v>23</v>
      </c>
      <c r="N236" s="157"/>
      <c r="O236" s="149"/>
      <c r="P236" s="99"/>
    </row>
    <row r="237" spans="2:16" ht="42" customHeight="1" thickTop="1" thickBot="1" x14ac:dyDescent="0.3">
      <c r="B237" s="98"/>
      <c r="C237" s="155"/>
      <c r="D237" s="155"/>
      <c r="E237" s="155"/>
      <c r="F237" s="155"/>
      <c r="G237" s="155"/>
      <c r="H237" s="156"/>
      <c r="I237" s="155"/>
      <c r="J237" s="155"/>
      <c r="K237" s="155"/>
      <c r="L237" s="155"/>
      <c r="M237" s="155" t="s">
        <v>270</v>
      </c>
      <c r="N237" s="155"/>
      <c r="O237" s="149"/>
      <c r="P237" s="99"/>
    </row>
    <row r="238" spans="2:16" ht="18" customHeight="1" thickTop="1" thickBot="1" x14ac:dyDescent="0.3">
      <c r="B238" s="98"/>
      <c r="C238" s="155" t="s">
        <v>281</v>
      </c>
      <c r="D238" s="155" t="s">
        <v>419</v>
      </c>
      <c r="E238" s="155"/>
      <c r="F238" s="155" t="s">
        <v>275</v>
      </c>
      <c r="G238" s="155" t="s">
        <v>4</v>
      </c>
      <c r="H238" s="156" t="s">
        <v>101</v>
      </c>
      <c r="I238" s="163" t="s">
        <v>438</v>
      </c>
      <c r="J238" s="155" t="s">
        <v>47</v>
      </c>
      <c r="K238" s="155" t="s">
        <v>92</v>
      </c>
      <c r="L238" s="155" t="s">
        <v>56</v>
      </c>
      <c r="M238" s="160" t="s">
        <v>6</v>
      </c>
      <c r="N238" s="160"/>
      <c r="O238" s="149"/>
      <c r="P238" s="99"/>
    </row>
    <row r="239" spans="2:16" ht="42" customHeight="1" thickTop="1" thickBot="1" x14ac:dyDescent="0.3">
      <c r="B239" s="98"/>
      <c r="C239" s="155"/>
      <c r="D239" s="155"/>
      <c r="E239" s="155"/>
      <c r="F239" s="155"/>
      <c r="G239" s="155"/>
      <c r="H239" s="156"/>
      <c r="I239" s="155"/>
      <c r="J239" s="155"/>
      <c r="K239" s="155"/>
      <c r="L239" s="155"/>
      <c r="M239" s="155" t="s">
        <v>271</v>
      </c>
      <c r="N239" s="155"/>
      <c r="O239" s="149"/>
      <c r="P239" s="99"/>
    </row>
    <row r="240" spans="2:16" ht="18" customHeight="1" thickTop="1" thickBot="1" x14ac:dyDescent="0.3">
      <c r="B240" s="98"/>
      <c r="C240" s="155"/>
      <c r="D240" s="155"/>
      <c r="E240" s="155"/>
      <c r="F240" s="155"/>
      <c r="G240" s="155"/>
      <c r="H240" s="156"/>
      <c r="I240" s="155"/>
      <c r="J240" s="155"/>
      <c r="K240" s="155"/>
      <c r="L240" s="155"/>
      <c r="M240" s="158" t="s">
        <v>24</v>
      </c>
      <c r="N240" s="158"/>
      <c r="O240" s="149"/>
      <c r="P240" s="99"/>
    </row>
    <row r="241" spans="2:16" ht="42" customHeight="1" thickTop="1" thickBot="1" x14ac:dyDescent="0.3">
      <c r="B241" s="98"/>
      <c r="C241" s="155"/>
      <c r="D241" s="155"/>
      <c r="E241" s="155"/>
      <c r="F241" s="155"/>
      <c r="G241" s="155"/>
      <c r="H241" s="156"/>
      <c r="I241" s="155"/>
      <c r="J241" s="155"/>
      <c r="K241" s="155"/>
      <c r="L241" s="155"/>
      <c r="M241" s="155" t="s">
        <v>272</v>
      </c>
      <c r="N241" s="155"/>
      <c r="O241" s="149"/>
      <c r="P241" s="99"/>
    </row>
    <row r="242" spans="2:16" ht="18" customHeight="1" thickTop="1" thickBot="1" x14ac:dyDescent="0.3">
      <c r="B242" s="98"/>
      <c r="C242" s="155"/>
      <c r="D242" s="155"/>
      <c r="E242" s="155"/>
      <c r="F242" s="155"/>
      <c r="G242" s="155"/>
      <c r="H242" s="156"/>
      <c r="I242" s="155"/>
      <c r="J242" s="155"/>
      <c r="K242" s="155"/>
      <c r="L242" s="155"/>
      <c r="M242" s="157" t="s">
        <v>23</v>
      </c>
      <c r="N242" s="157"/>
      <c r="O242" s="149"/>
      <c r="P242" s="99"/>
    </row>
    <row r="243" spans="2:16" ht="42" customHeight="1" thickTop="1" thickBot="1" x14ac:dyDescent="0.3">
      <c r="B243" s="98"/>
      <c r="C243" s="155"/>
      <c r="D243" s="155"/>
      <c r="E243" s="155"/>
      <c r="F243" s="155"/>
      <c r="G243" s="155"/>
      <c r="H243" s="156"/>
      <c r="I243" s="155"/>
      <c r="J243" s="155"/>
      <c r="K243" s="155"/>
      <c r="L243" s="155"/>
      <c r="M243" s="155" t="s">
        <v>273</v>
      </c>
      <c r="N243" s="155"/>
      <c r="O243" s="149"/>
      <c r="P243" s="99"/>
    </row>
    <row r="244" spans="2:16" ht="18" customHeight="1" thickTop="1" thickBot="1" x14ac:dyDescent="0.3">
      <c r="B244" s="102"/>
      <c r="C244" s="103"/>
      <c r="D244" s="103"/>
      <c r="E244" s="103"/>
      <c r="F244" s="103"/>
      <c r="G244" s="103"/>
      <c r="H244" s="104"/>
      <c r="I244" s="103"/>
      <c r="J244" s="103"/>
      <c r="K244" s="103"/>
      <c r="L244" s="103"/>
      <c r="M244" s="103"/>
      <c r="N244" s="103"/>
      <c r="O244" s="103"/>
      <c r="P244" s="105"/>
    </row>
    <row r="245" spans="2:16" ht="33" customHeight="1" thickTop="1" x14ac:dyDescent="0.25">
      <c r="C245" s="30"/>
      <c r="D245" s="30"/>
      <c r="E245" s="30"/>
      <c r="F245" s="30"/>
      <c r="G245" s="30"/>
      <c r="H245" s="31"/>
      <c r="I245" s="30"/>
      <c r="J245" s="30"/>
      <c r="K245" s="30"/>
      <c r="L245" s="30"/>
      <c r="M245" s="30"/>
      <c r="N245" s="30"/>
      <c r="O245" s="30"/>
    </row>
  </sheetData>
  <sheetProtection formatCells="0" formatColumns="0" formatRows="0" insertColumns="0" insertRows="0" insertHyperlinks="0" deleteColumns="0" deleteRows="0" sort="0" autoFilter="0" pivotTables="0"/>
  <mergeCells count="634">
    <mergeCell ref="G58:G63"/>
    <mergeCell ref="H58:H63"/>
    <mergeCell ref="J40:J45"/>
    <mergeCell ref="K40:K45"/>
    <mergeCell ref="L40:L45"/>
    <mergeCell ref="M40:N40"/>
    <mergeCell ref="M41:N45"/>
    <mergeCell ref="C58:C63"/>
    <mergeCell ref="D58:D63"/>
    <mergeCell ref="E58:E63"/>
    <mergeCell ref="O40:O45"/>
    <mergeCell ref="O46:O51"/>
    <mergeCell ref="O52:O57"/>
    <mergeCell ref="O58:O63"/>
    <mergeCell ref="C40:C45"/>
    <mergeCell ref="D40:D45"/>
    <mergeCell ref="E40:E45"/>
    <mergeCell ref="C46:C51"/>
    <mergeCell ref="D46:D51"/>
    <mergeCell ref="E46:E51"/>
    <mergeCell ref="C52:C57"/>
    <mergeCell ref="D52:D57"/>
    <mergeCell ref="E52:E57"/>
    <mergeCell ref="J52:J57"/>
    <mergeCell ref="K52:K57"/>
    <mergeCell ref="L52:L57"/>
    <mergeCell ref="J46:J51"/>
    <mergeCell ref="K46:K51"/>
    <mergeCell ref="L46:L51"/>
    <mergeCell ref="M46:N46"/>
    <mergeCell ref="M47:N51"/>
    <mergeCell ref="I58:I63"/>
    <mergeCell ref="J58:J63"/>
    <mergeCell ref="K58:K63"/>
    <mergeCell ref="L58:L63"/>
    <mergeCell ref="M58:N58"/>
    <mergeCell ref="M59:N63"/>
    <mergeCell ref="M52:N52"/>
    <mergeCell ref="M53:N57"/>
    <mergeCell ref="E34:E39"/>
    <mergeCell ref="D64:D69"/>
    <mergeCell ref="E64:E69"/>
    <mergeCell ref="D70:D75"/>
    <mergeCell ref="E70:E75"/>
    <mergeCell ref="F40:F45"/>
    <mergeCell ref="G40:G45"/>
    <mergeCell ref="H40:H45"/>
    <mergeCell ref="I40:I45"/>
    <mergeCell ref="F52:F57"/>
    <mergeCell ref="G52:G57"/>
    <mergeCell ref="H52:H57"/>
    <mergeCell ref="I52:I57"/>
    <mergeCell ref="F64:F69"/>
    <mergeCell ref="F70:F75"/>
    <mergeCell ref="G64:G69"/>
    <mergeCell ref="G70:G75"/>
    <mergeCell ref="H70:H75"/>
    <mergeCell ref="I70:I75"/>
    <mergeCell ref="F46:F51"/>
    <mergeCell ref="G46:G51"/>
    <mergeCell ref="H46:H51"/>
    <mergeCell ref="I46:I51"/>
    <mergeCell ref="F58:F63"/>
    <mergeCell ref="E76:E81"/>
    <mergeCell ref="D82:D87"/>
    <mergeCell ref="E82:E87"/>
    <mergeCell ref="E196:E201"/>
    <mergeCell ref="D214:D219"/>
    <mergeCell ref="C9:O10"/>
    <mergeCell ref="C12:O12"/>
    <mergeCell ref="D106:D111"/>
    <mergeCell ref="E106:E111"/>
    <mergeCell ref="F106:F111"/>
    <mergeCell ref="G106:G111"/>
    <mergeCell ref="H106:H111"/>
    <mergeCell ref="I106:I111"/>
    <mergeCell ref="J106:J111"/>
    <mergeCell ref="K106:K111"/>
    <mergeCell ref="L106:L111"/>
    <mergeCell ref="E14:E15"/>
    <mergeCell ref="D16:D21"/>
    <mergeCell ref="E16:E21"/>
    <mergeCell ref="D22:D27"/>
    <mergeCell ref="E22:E27"/>
    <mergeCell ref="D28:D33"/>
    <mergeCell ref="E28:E33"/>
    <mergeCell ref="D34:D39"/>
    <mergeCell ref="D238:D243"/>
    <mergeCell ref="E238:E243"/>
    <mergeCell ref="D148:D153"/>
    <mergeCell ref="E148:E153"/>
    <mergeCell ref="D154:D159"/>
    <mergeCell ref="E154:E159"/>
    <mergeCell ref="D160:D165"/>
    <mergeCell ref="E160:E165"/>
    <mergeCell ref="D166:D171"/>
    <mergeCell ref="E166:E171"/>
    <mergeCell ref="D172:D177"/>
    <mergeCell ref="E172:E177"/>
    <mergeCell ref="D178:D183"/>
    <mergeCell ref="E178:E183"/>
    <mergeCell ref="E184:E189"/>
    <mergeCell ref="D190:D195"/>
    <mergeCell ref="E190:E195"/>
    <mergeCell ref="E208:E213"/>
    <mergeCell ref="E226:E231"/>
    <mergeCell ref="D232:D237"/>
    <mergeCell ref="E232:E237"/>
    <mergeCell ref="C232:C237"/>
    <mergeCell ref="D208:D213"/>
    <mergeCell ref="D196:D201"/>
    <mergeCell ref="D226:D231"/>
    <mergeCell ref="D202:D207"/>
    <mergeCell ref="E202:E207"/>
    <mergeCell ref="D88:D93"/>
    <mergeCell ref="E88:E93"/>
    <mergeCell ref="D94:D99"/>
    <mergeCell ref="E94:E99"/>
    <mergeCell ref="D100:D105"/>
    <mergeCell ref="E100:E105"/>
    <mergeCell ref="D112:D117"/>
    <mergeCell ref="E112:E117"/>
    <mergeCell ref="D118:D123"/>
    <mergeCell ref="E118:E123"/>
    <mergeCell ref="D124:D129"/>
    <mergeCell ref="E124:E129"/>
    <mergeCell ref="D130:D135"/>
    <mergeCell ref="E130:E135"/>
    <mergeCell ref="D136:D141"/>
    <mergeCell ref="E136:E141"/>
    <mergeCell ref="D142:D147"/>
    <mergeCell ref="E142:E147"/>
    <mergeCell ref="L232:L237"/>
    <mergeCell ref="M232:N232"/>
    <mergeCell ref="M233:N233"/>
    <mergeCell ref="L238:L243"/>
    <mergeCell ref="M238:N238"/>
    <mergeCell ref="M243:N243"/>
    <mergeCell ref="C238:C243"/>
    <mergeCell ref="C16:C21"/>
    <mergeCell ref="C22:C27"/>
    <mergeCell ref="C28:C33"/>
    <mergeCell ref="C34:C39"/>
    <mergeCell ref="C64:C69"/>
    <mergeCell ref="C70:C75"/>
    <mergeCell ref="C76:C81"/>
    <mergeCell ref="C82:C87"/>
    <mergeCell ref="C88:C93"/>
    <mergeCell ref="C94:C99"/>
    <mergeCell ref="C100:C105"/>
    <mergeCell ref="C214:C219"/>
    <mergeCell ref="C220:C225"/>
    <mergeCell ref="C226:C231"/>
    <mergeCell ref="C208:C213"/>
    <mergeCell ref="C106:C111"/>
    <mergeCell ref="D76:D81"/>
    <mergeCell ref="F238:F243"/>
    <mergeCell ref="G238:G243"/>
    <mergeCell ref="H238:H243"/>
    <mergeCell ref="I238:I243"/>
    <mergeCell ref="J238:J243"/>
    <mergeCell ref="K238:K243"/>
    <mergeCell ref="F232:F237"/>
    <mergeCell ref="G232:G237"/>
    <mergeCell ref="H232:H237"/>
    <mergeCell ref="I232:I237"/>
    <mergeCell ref="J232:J237"/>
    <mergeCell ref="K232:K237"/>
    <mergeCell ref="M239:N239"/>
    <mergeCell ref="M240:N240"/>
    <mergeCell ref="G112:G117"/>
    <mergeCell ref="H112:H117"/>
    <mergeCell ref="I112:I117"/>
    <mergeCell ref="J112:J117"/>
    <mergeCell ref="K112:K117"/>
    <mergeCell ref="J136:J141"/>
    <mergeCell ref="K136:K141"/>
    <mergeCell ref="L130:L135"/>
    <mergeCell ref="M130:N130"/>
    <mergeCell ref="M131:N131"/>
    <mergeCell ref="M132:N132"/>
    <mergeCell ref="M133:N133"/>
    <mergeCell ref="M134:N134"/>
    <mergeCell ref="M135:N135"/>
    <mergeCell ref="L136:L141"/>
    <mergeCell ref="M119:N119"/>
    <mergeCell ref="M120:N120"/>
    <mergeCell ref="J130:J135"/>
    <mergeCell ref="M141:N141"/>
    <mergeCell ref="M148:N148"/>
    <mergeCell ref="M149:N149"/>
    <mergeCell ref="L148:L153"/>
    <mergeCell ref="M117:N117"/>
    <mergeCell ref="M106:N106"/>
    <mergeCell ref="M107:N111"/>
    <mergeCell ref="M112:N112"/>
    <mergeCell ref="M113:N113"/>
    <mergeCell ref="M234:N234"/>
    <mergeCell ref="M235:N235"/>
    <mergeCell ref="M236:N236"/>
    <mergeCell ref="M237:N237"/>
    <mergeCell ref="M156:N156"/>
    <mergeCell ref="M157:N157"/>
    <mergeCell ref="M142:N142"/>
    <mergeCell ref="M143:N143"/>
    <mergeCell ref="M144:N144"/>
    <mergeCell ref="M145:N145"/>
    <mergeCell ref="M146:N146"/>
    <mergeCell ref="M147:N147"/>
    <mergeCell ref="M125:N125"/>
    <mergeCell ref="M126:N126"/>
    <mergeCell ref="M127:N127"/>
    <mergeCell ref="M158:N158"/>
    <mergeCell ref="M213:N213"/>
    <mergeCell ref="M196:N196"/>
    <mergeCell ref="M197:N197"/>
    <mergeCell ref="F124:F129"/>
    <mergeCell ref="K130:K135"/>
    <mergeCell ref="J142:J147"/>
    <mergeCell ref="K142:K147"/>
    <mergeCell ref="L142:L147"/>
    <mergeCell ref="M138:N138"/>
    <mergeCell ref="M139:N139"/>
    <mergeCell ref="F88:F93"/>
    <mergeCell ref="G88:G93"/>
    <mergeCell ref="H88:H93"/>
    <mergeCell ref="I88:I93"/>
    <mergeCell ref="J88:J93"/>
    <mergeCell ref="K88:K93"/>
    <mergeCell ref="L88:L93"/>
    <mergeCell ref="F94:F99"/>
    <mergeCell ref="G94:G99"/>
    <mergeCell ref="H94:H99"/>
    <mergeCell ref="I94:I99"/>
    <mergeCell ref="J94:J99"/>
    <mergeCell ref="K94:K99"/>
    <mergeCell ref="L94:L99"/>
    <mergeCell ref="M94:N94"/>
    <mergeCell ref="M95:N99"/>
    <mergeCell ref="M116:N116"/>
    <mergeCell ref="I76:I81"/>
    <mergeCell ref="J76:J81"/>
    <mergeCell ref="L76:L81"/>
    <mergeCell ref="J160:J165"/>
    <mergeCell ref="F100:F105"/>
    <mergeCell ref="G100:G105"/>
    <mergeCell ref="H100:H105"/>
    <mergeCell ref="I100:I105"/>
    <mergeCell ref="J100:J105"/>
    <mergeCell ref="K100:K105"/>
    <mergeCell ref="L100:L105"/>
    <mergeCell ref="L112:L117"/>
    <mergeCell ref="F136:F141"/>
    <mergeCell ref="G136:G141"/>
    <mergeCell ref="H136:H141"/>
    <mergeCell ref="I136:I141"/>
    <mergeCell ref="F130:F135"/>
    <mergeCell ref="G130:G135"/>
    <mergeCell ref="H130:H135"/>
    <mergeCell ref="I130:I135"/>
    <mergeCell ref="F112:F117"/>
    <mergeCell ref="F118:F123"/>
    <mergeCell ref="F82:F87"/>
    <mergeCell ref="G82:G87"/>
    <mergeCell ref="H82:H87"/>
    <mergeCell ref="I82:I87"/>
    <mergeCell ref="J82:J87"/>
    <mergeCell ref="K82:K87"/>
    <mergeCell ref="L82:L87"/>
    <mergeCell ref="M82:N82"/>
    <mergeCell ref="M83:N83"/>
    <mergeCell ref="M84:N84"/>
    <mergeCell ref="M85:N85"/>
    <mergeCell ref="M32:N32"/>
    <mergeCell ref="M33:N33"/>
    <mergeCell ref="L28:L33"/>
    <mergeCell ref="M19:N19"/>
    <mergeCell ref="M20:N20"/>
    <mergeCell ref="M21:N21"/>
    <mergeCell ref="F34:F39"/>
    <mergeCell ref="G34:G39"/>
    <mergeCell ref="H34:H39"/>
    <mergeCell ref="I34:I39"/>
    <mergeCell ref="J34:J39"/>
    <mergeCell ref="K34:K39"/>
    <mergeCell ref="L34:L39"/>
    <mergeCell ref="M34:N34"/>
    <mergeCell ref="F16:F21"/>
    <mergeCell ref="F22:F27"/>
    <mergeCell ref="G28:G33"/>
    <mergeCell ref="G22:G27"/>
    <mergeCell ref="F28:F33"/>
    <mergeCell ref="G16:G21"/>
    <mergeCell ref="M16:N16"/>
    <mergeCell ref="M29:N29"/>
    <mergeCell ref="M30:N30"/>
    <mergeCell ref="M31:N31"/>
    <mergeCell ref="M14:N15"/>
    <mergeCell ref="M24:N24"/>
    <mergeCell ref="M25:N25"/>
    <mergeCell ref="H14:H15"/>
    <mergeCell ref="I14:I15"/>
    <mergeCell ref="J14:J15"/>
    <mergeCell ref="K14:K15"/>
    <mergeCell ref="M17:N17"/>
    <mergeCell ref="M18:N18"/>
    <mergeCell ref="M22:N22"/>
    <mergeCell ref="H22:H27"/>
    <mergeCell ref="I22:I27"/>
    <mergeCell ref="J22:J27"/>
    <mergeCell ref="M23:N23"/>
    <mergeCell ref="M26:N26"/>
    <mergeCell ref="J70:J75"/>
    <mergeCell ref="K70:K75"/>
    <mergeCell ref="M70:N70"/>
    <mergeCell ref="M71:N71"/>
    <mergeCell ref="L70:L75"/>
    <mergeCell ref="M74:N74"/>
    <mergeCell ref="M75:N75"/>
    <mergeCell ref="H64:H69"/>
    <mergeCell ref="I64:I69"/>
    <mergeCell ref="J64:J69"/>
    <mergeCell ref="M35:N39"/>
    <mergeCell ref="M73:N73"/>
    <mergeCell ref="F166:F171"/>
    <mergeCell ref="G166:G171"/>
    <mergeCell ref="H166:H171"/>
    <mergeCell ref="I166:I171"/>
    <mergeCell ref="F148:F153"/>
    <mergeCell ref="G148:G153"/>
    <mergeCell ref="H148:H153"/>
    <mergeCell ref="I148:I153"/>
    <mergeCell ref="F142:F147"/>
    <mergeCell ref="G142:G147"/>
    <mergeCell ref="H142:H147"/>
    <mergeCell ref="I142:I147"/>
    <mergeCell ref="F154:F159"/>
    <mergeCell ref="G154:G159"/>
    <mergeCell ref="H154:H159"/>
    <mergeCell ref="I154:I159"/>
    <mergeCell ref="F160:F165"/>
    <mergeCell ref="G160:G165"/>
    <mergeCell ref="H160:H165"/>
    <mergeCell ref="I160:I165"/>
    <mergeCell ref="F76:F81"/>
    <mergeCell ref="G76:G81"/>
    <mergeCell ref="K76:K81"/>
    <mergeCell ref="M69:N69"/>
    <mergeCell ref="L64:L69"/>
    <mergeCell ref="K64:K69"/>
    <mergeCell ref="M67:N67"/>
    <mergeCell ref="M68:N68"/>
    <mergeCell ref="M114:N114"/>
    <mergeCell ref="M115:N115"/>
    <mergeCell ref="M76:N76"/>
    <mergeCell ref="M77:N77"/>
    <mergeCell ref="M78:N78"/>
    <mergeCell ref="M86:N86"/>
    <mergeCell ref="M79:N79"/>
    <mergeCell ref="M80:N80"/>
    <mergeCell ref="M81:N81"/>
    <mergeCell ref="M88:N88"/>
    <mergeCell ref="M89:N93"/>
    <mergeCell ref="M100:N100"/>
    <mergeCell ref="M101:N105"/>
    <mergeCell ref="H76:H81"/>
    <mergeCell ref="M87:N87"/>
    <mergeCell ref="C14:C15"/>
    <mergeCell ref="D14:D15"/>
    <mergeCell ref="F14:F15"/>
    <mergeCell ref="G14:G15"/>
    <mergeCell ref="M72:N72"/>
    <mergeCell ref="M64:N64"/>
    <mergeCell ref="M65:N65"/>
    <mergeCell ref="M66:N66"/>
    <mergeCell ref="M28:N28"/>
    <mergeCell ref="L14:L15"/>
    <mergeCell ref="K22:K27"/>
    <mergeCell ref="L22:L27"/>
    <mergeCell ref="M27:N27"/>
    <mergeCell ref="H16:H21"/>
    <mergeCell ref="I16:I21"/>
    <mergeCell ref="J16:J21"/>
    <mergeCell ref="K16:K21"/>
    <mergeCell ref="H28:H33"/>
    <mergeCell ref="I28:I33"/>
    <mergeCell ref="J28:J33"/>
    <mergeCell ref="K28:K33"/>
    <mergeCell ref="L16:L21"/>
    <mergeCell ref="L118:L123"/>
    <mergeCell ref="M118:N118"/>
    <mergeCell ref="G124:G129"/>
    <mergeCell ref="H124:H129"/>
    <mergeCell ref="I124:I129"/>
    <mergeCell ref="J124:J129"/>
    <mergeCell ref="K124:K129"/>
    <mergeCell ref="L124:L129"/>
    <mergeCell ref="M124:N124"/>
    <mergeCell ref="M128:N128"/>
    <mergeCell ref="M129:N129"/>
    <mergeCell ref="G118:G123"/>
    <mergeCell ref="H118:H123"/>
    <mergeCell ref="I118:I123"/>
    <mergeCell ref="J118:J123"/>
    <mergeCell ref="K118:K123"/>
    <mergeCell ref="M121:N121"/>
    <mergeCell ref="M122:N122"/>
    <mergeCell ref="M123:N123"/>
    <mergeCell ref="J148:J153"/>
    <mergeCell ref="K148:K153"/>
    <mergeCell ref="J154:J159"/>
    <mergeCell ref="K154:K159"/>
    <mergeCell ref="M136:N136"/>
    <mergeCell ref="M137:N137"/>
    <mergeCell ref="L160:L165"/>
    <mergeCell ref="M160:N160"/>
    <mergeCell ref="M161:N161"/>
    <mergeCell ref="M162:N162"/>
    <mergeCell ref="M163:N163"/>
    <mergeCell ref="M164:N164"/>
    <mergeCell ref="M165:N165"/>
    <mergeCell ref="K160:K165"/>
    <mergeCell ref="M159:N159"/>
    <mergeCell ref="M150:N150"/>
    <mergeCell ref="M151:N151"/>
    <mergeCell ref="M152:N152"/>
    <mergeCell ref="M153:N153"/>
    <mergeCell ref="L154:L159"/>
    <mergeCell ref="M154:N154"/>
    <mergeCell ref="M155:N155"/>
    <mergeCell ref="M140:N140"/>
    <mergeCell ref="J166:J171"/>
    <mergeCell ref="K166:K171"/>
    <mergeCell ref="M171:N171"/>
    <mergeCell ref="L166:L171"/>
    <mergeCell ref="M166:N166"/>
    <mergeCell ref="M167:N167"/>
    <mergeCell ref="M168:N168"/>
    <mergeCell ref="M169:N169"/>
    <mergeCell ref="M170:N170"/>
    <mergeCell ref="L172:L177"/>
    <mergeCell ref="M172:N172"/>
    <mergeCell ref="M173:N173"/>
    <mergeCell ref="M174:N174"/>
    <mergeCell ref="M175:N175"/>
    <mergeCell ref="M176:N176"/>
    <mergeCell ref="M177:N177"/>
    <mergeCell ref="K172:K177"/>
    <mergeCell ref="K184:K189"/>
    <mergeCell ref="K178:K183"/>
    <mergeCell ref="L178:L183"/>
    <mergeCell ref="M178:N178"/>
    <mergeCell ref="M179:N179"/>
    <mergeCell ref="M180:N180"/>
    <mergeCell ref="M181:N181"/>
    <mergeCell ref="M182:N182"/>
    <mergeCell ref="M183:N183"/>
    <mergeCell ref="L184:L189"/>
    <mergeCell ref="M184:N184"/>
    <mergeCell ref="M185:N185"/>
    <mergeCell ref="M186:N186"/>
    <mergeCell ref="M187:N187"/>
    <mergeCell ref="M188:N188"/>
    <mergeCell ref="M189:N189"/>
    <mergeCell ref="K196:K201"/>
    <mergeCell ref="K202:K207"/>
    <mergeCell ref="F172:F177"/>
    <mergeCell ref="G172:G177"/>
    <mergeCell ref="H172:H177"/>
    <mergeCell ref="I172:I177"/>
    <mergeCell ref="J172:J177"/>
    <mergeCell ref="F178:F183"/>
    <mergeCell ref="G178:G183"/>
    <mergeCell ref="H178:H183"/>
    <mergeCell ref="I178:I183"/>
    <mergeCell ref="J178:J183"/>
    <mergeCell ref="K190:K195"/>
    <mergeCell ref="G184:G189"/>
    <mergeCell ref="H184:H189"/>
    <mergeCell ref="I184:I189"/>
    <mergeCell ref="J184:J189"/>
    <mergeCell ref="F190:F195"/>
    <mergeCell ref="G190:G195"/>
    <mergeCell ref="H190:H195"/>
    <mergeCell ref="I190:I195"/>
    <mergeCell ref="J190:J195"/>
    <mergeCell ref="M193:N193"/>
    <mergeCell ref="M194:N194"/>
    <mergeCell ref="M195:N195"/>
    <mergeCell ref="L190:L195"/>
    <mergeCell ref="M190:N190"/>
    <mergeCell ref="M191:N191"/>
    <mergeCell ref="M192:N192"/>
    <mergeCell ref="M198:N198"/>
    <mergeCell ref="M199:N199"/>
    <mergeCell ref="M200:N200"/>
    <mergeCell ref="M201:N201"/>
    <mergeCell ref="L202:L207"/>
    <mergeCell ref="M202:N202"/>
    <mergeCell ref="M203:N203"/>
    <mergeCell ref="M204:N204"/>
    <mergeCell ref="M205:N205"/>
    <mergeCell ref="M206:N206"/>
    <mergeCell ref="M207:N207"/>
    <mergeCell ref="L196:L201"/>
    <mergeCell ref="K226:K231"/>
    <mergeCell ref="L226:L231"/>
    <mergeCell ref="M226:N226"/>
    <mergeCell ref="M227:N227"/>
    <mergeCell ref="M228:N228"/>
    <mergeCell ref="M229:N229"/>
    <mergeCell ref="M230:N230"/>
    <mergeCell ref="M231:N231"/>
    <mergeCell ref="F208:F213"/>
    <mergeCell ref="G208:G213"/>
    <mergeCell ref="H208:H213"/>
    <mergeCell ref="I208:I213"/>
    <mergeCell ref="J208:J213"/>
    <mergeCell ref="L214:L219"/>
    <mergeCell ref="M214:N214"/>
    <mergeCell ref="M215:N215"/>
    <mergeCell ref="M216:N216"/>
    <mergeCell ref="J214:J219"/>
    <mergeCell ref="K208:K213"/>
    <mergeCell ref="K214:K219"/>
    <mergeCell ref="M219:N219"/>
    <mergeCell ref="L208:L213"/>
    <mergeCell ref="M208:N208"/>
    <mergeCell ref="M209:N209"/>
    <mergeCell ref="M210:N210"/>
    <mergeCell ref="E214:E219"/>
    <mergeCell ref="E220:E225"/>
    <mergeCell ref="K220:K225"/>
    <mergeCell ref="D220:D225"/>
    <mergeCell ref="F220:F225"/>
    <mergeCell ref="G220:G225"/>
    <mergeCell ref="H220:H225"/>
    <mergeCell ref="I220:I225"/>
    <mergeCell ref="F214:F219"/>
    <mergeCell ref="G214:G219"/>
    <mergeCell ref="H214:H219"/>
    <mergeCell ref="I214:I219"/>
    <mergeCell ref="L220:L225"/>
    <mergeCell ref="M220:N220"/>
    <mergeCell ref="M221:N221"/>
    <mergeCell ref="M222:N222"/>
    <mergeCell ref="M223:N223"/>
    <mergeCell ref="M224:N224"/>
    <mergeCell ref="M225:N225"/>
    <mergeCell ref="M217:N217"/>
    <mergeCell ref="M218:N218"/>
    <mergeCell ref="M211:N211"/>
    <mergeCell ref="M212:N212"/>
    <mergeCell ref="M241:N241"/>
    <mergeCell ref="M242:N242"/>
    <mergeCell ref="C112:C117"/>
    <mergeCell ref="C124:C129"/>
    <mergeCell ref="C130:C135"/>
    <mergeCell ref="C136:C141"/>
    <mergeCell ref="C142:C147"/>
    <mergeCell ref="C148:C153"/>
    <mergeCell ref="C154:C159"/>
    <mergeCell ref="C166:C171"/>
    <mergeCell ref="C160:C165"/>
    <mergeCell ref="C118:C123"/>
    <mergeCell ref="C172:C177"/>
    <mergeCell ref="C178:C183"/>
    <mergeCell ref="C184:C189"/>
    <mergeCell ref="C190:C195"/>
    <mergeCell ref="C196:C201"/>
    <mergeCell ref="C202:C207"/>
    <mergeCell ref="F226:F231"/>
    <mergeCell ref="G226:G231"/>
    <mergeCell ref="H226:H231"/>
    <mergeCell ref="I226:I231"/>
    <mergeCell ref="D184:D189"/>
    <mergeCell ref="F184:F189"/>
    <mergeCell ref="J220:J225"/>
    <mergeCell ref="J226:J231"/>
    <mergeCell ref="F196:F201"/>
    <mergeCell ref="G196:G201"/>
    <mergeCell ref="H196:H201"/>
    <mergeCell ref="I196:I201"/>
    <mergeCell ref="J196:J201"/>
    <mergeCell ref="F202:F207"/>
    <mergeCell ref="G202:G207"/>
    <mergeCell ref="H202:H207"/>
    <mergeCell ref="I202:I207"/>
    <mergeCell ref="J202:J207"/>
    <mergeCell ref="M2:P3"/>
    <mergeCell ref="G2:L3"/>
    <mergeCell ref="G4:L4"/>
    <mergeCell ref="G5:L5"/>
    <mergeCell ref="G6:L6"/>
    <mergeCell ref="B2:F3"/>
    <mergeCell ref="B4:F6"/>
    <mergeCell ref="M4:P4"/>
    <mergeCell ref="M5:P5"/>
    <mergeCell ref="M6:P6"/>
    <mergeCell ref="O14:O15"/>
    <mergeCell ref="O16:O21"/>
    <mergeCell ref="O22:O27"/>
    <mergeCell ref="O28:O33"/>
    <mergeCell ref="O34:O39"/>
    <mergeCell ref="O64:O69"/>
    <mergeCell ref="O70:O75"/>
    <mergeCell ref="O76:O81"/>
    <mergeCell ref="O82:O87"/>
    <mergeCell ref="O88:O93"/>
    <mergeCell ref="O94:O99"/>
    <mergeCell ref="O100:O105"/>
    <mergeCell ref="O112:O117"/>
    <mergeCell ref="O118:O123"/>
    <mergeCell ref="O124:O129"/>
    <mergeCell ref="O130:O135"/>
    <mergeCell ref="O136:O141"/>
    <mergeCell ref="O142:O147"/>
    <mergeCell ref="O106:O111"/>
    <mergeCell ref="O202:O207"/>
    <mergeCell ref="O208:O213"/>
    <mergeCell ref="O214:O219"/>
    <mergeCell ref="O220:O225"/>
    <mergeCell ref="O226:O231"/>
    <mergeCell ref="O232:O237"/>
    <mergeCell ref="O238:O243"/>
    <mergeCell ref="O148:O153"/>
    <mergeCell ref="O154:O159"/>
    <mergeCell ref="O160:O165"/>
    <mergeCell ref="O166:O171"/>
    <mergeCell ref="O172:O177"/>
    <mergeCell ref="O178:O183"/>
    <mergeCell ref="O184:O189"/>
    <mergeCell ref="O190:O195"/>
    <mergeCell ref="O196:O201"/>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Desplegables'!$B$13:$B$15</xm:f>
          </x14:formula1>
          <xm:sqref>C16:C243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C86B5"/>
    <pageSetUpPr fitToPage="1"/>
  </sheetPr>
  <dimension ref="B1:V83"/>
  <sheetViews>
    <sheetView showGridLines="0" zoomScale="90" zoomScaleNormal="90" workbookViewId="0">
      <selection activeCell="C12" sqref="C12:O12"/>
    </sheetView>
  </sheetViews>
  <sheetFormatPr baseColWidth="10" defaultColWidth="11.42578125" defaultRowHeight="15.75" x14ac:dyDescent="0.25"/>
  <cols>
    <col min="1" max="1" width="3" style="34" customWidth="1"/>
    <col min="2" max="2" width="2.140625" style="34" customWidth="1"/>
    <col min="3" max="3" width="25" style="34" customWidth="1"/>
    <col min="4" max="5" width="15.7109375" style="34" customWidth="1"/>
    <col min="6" max="6" width="24.42578125" style="35" customWidth="1"/>
    <col min="7" max="7" width="17.7109375" style="35" customWidth="1"/>
    <col min="8" max="8" width="15.5703125" style="34" customWidth="1"/>
    <col min="9" max="9" width="14.42578125" style="34" customWidth="1"/>
    <col min="10" max="10" width="18.42578125" style="34" customWidth="1"/>
    <col min="11" max="11" width="15.140625" style="34" customWidth="1"/>
    <col min="12" max="12" width="18.42578125" style="34" customWidth="1"/>
    <col min="13" max="13" width="26.85546875" style="34" customWidth="1"/>
    <col min="14" max="14" width="33.7109375" style="34" customWidth="1"/>
    <col min="15" max="15" width="25.7109375" style="34" customWidth="1"/>
    <col min="16" max="16" width="2.140625" style="34" customWidth="1"/>
    <col min="17" max="21" width="11.42578125" style="34"/>
    <col min="22" max="22" width="20.7109375" style="36" bestFit="1" customWidth="1"/>
    <col min="23" max="16384" width="11.42578125" style="34"/>
  </cols>
  <sheetData>
    <row r="1" spans="2:20" ht="16.5" thickBot="1" x14ac:dyDescent="0.3"/>
    <row r="2" spans="2:20" ht="17.25" customHeight="1" thickTop="1" thickBot="1" x14ac:dyDescent="0.3">
      <c r="B2" s="152" t="s">
        <v>18</v>
      </c>
      <c r="C2" s="152"/>
      <c r="D2" s="152"/>
      <c r="E2" s="152"/>
      <c r="F2" s="152"/>
      <c r="G2" s="151" t="s">
        <v>38</v>
      </c>
      <c r="H2" s="151"/>
      <c r="I2" s="151"/>
      <c r="J2" s="151"/>
      <c r="K2" s="151"/>
      <c r="L2" s="151"/>
      <c r="M2" s="151" t="s">
        <v>39</v>
      </c>
      <c r="N2" s="151"/>
      <c r="O2" s="151"/>
      <c r="P2" s="151"/>
      <c r="Q2" s="36"/>
      <c r="R2" s="36"/>
      <c r="S2" s="36"/>
      <c r="T2" s="36"/>
    </row>
    <row r="3" spans="2:20" ht="17.25" customHeight="1" thickTop="1" thickBot="1" x14ac:dyDescent="0.3">
      <c r="B3" s="152"/>
      <c r="C3" s="152"/>
      <c r="D3" s="152"/>
      <c r="E3" s="152"/>
      <c r="F3" s="152"/>
      <c r="G3" s="151"/>
      <c r="H3" s="151"/>
      <c r="I3" s="151"/>
      <c r="J3" s="151"/>
      <c r="K3" s="151"/>
      <c r="L3" s="151"/>
      <c r="M3" s="151"/>
      <c r="N3" s="151"/>
      <c r="O3" s="151"/>
      <c r="P3" s="151"/>
      <c r="Q3" s="36"/>
      <c r="R3" s="36"/>
      <c r="S3" s="36"/>
      <c r="T3" s="36"/>
    </row>
    <row r="4" spans="2:20" ht="24" customHeight="1" thickTop="1" thickBot="1" x14ac:dyDescent="0.3">
      <c r="B4" s="151"/>
      <c r="C4" s="151"/>
      <c r="D4" s="151"/>
      <c r="E4" s="151"/>
      <c r="F4" s="151"/>
      <c r="G4" s="151" t="s">
        <v>19</v>
      </c>
      <c r="H4" s="151"/>
      <c r="I4" s="151"/>
      <c r="J4" s="151"/>
      <c r="K4" s="151"/>
      <c r="L4" s="151"/>
      <c r="M4" s="153" t="s">
        <v>109</v>
      </c>
      <c r="N4" s="153"/>
      <c r="O4" s="153"/>
      <c r="P4" s="153"/>
      <c r="Q4" s="36"/>
      <c r="R4" s="36"/>
      <c r="S4" s="36"/>
      <c r="T4" s="36"/>
    </row>
    <row r="5" spans="2:20" ht="24" customHeight="1" thickTop="1" thickBot="1" x14ac:dyDescent="0.3">
      <c r="B5" s="151"/>
      <c r="C5" s="151"/>
      <c r="D5" s="151"/>
      <c r="E5" s="151"/>
      <c r="F5" s="151"/>
      <c r="G5" s="151" t="s">
        <v>20</v>
      </c>
      <c r="H5" s="151"/>
      <c r="I5" s="151"/>
      <c r="J5" s="151"/>
      <c r="K5" s="151"/>
      <c r="L5" s="151"/>
      <c r="M5" s="151" t="s">
        <v>88</v>
      </c>
      <c r="N5" s="151"/>
      <c r="O5" s="151"/>
      <c r="P5" s="151"/>
      <c r="Q5" s="36"/>
      <c r="R5" s="36"/>
      <c r="S5" s="36"/>
      <c r="T5" s="36"/>
    </row>
    <row r="6" spans="2:20" ht="24" customHeight="1" thickTop="1" thickBot="1" x14ac:dyDescent="0.3">
      <c r="B6" s="151"/>
      <c r="C6" s="151"/>
      <c r="D6" s="151"/>
      <c r="E6" s="151"/>
      <c r="F6" s="151"/>
      <c r="G6" s="151" t="s">
        <v>21</v>
      </c>
      <c r="H6" s="151"/>
      <c r="I6" s="151"/>
      <c r="J6" s="151"/>
      <c r="K6" s="151"/>
      <c r="L6" s="151"/>
      <c r="M6" s="151" t="s">
        <v>90</v>
      </c>
      <c r="N6" s="151"/>
      <c r="O6" s="151"/>
      <c r="P6" s="151"/>
      <c r="Q6" s="36"/>
      <c r="R6" s="36"/>
      <c r="S6" s="36"/>
      <c r="T6" s="36"/>
    </row>
    <row r="7" spans="2:20" ht="17.25" thickTop="1" thickBot="1" x14ac:dyDescent="0.3"/>
    <row r="8" spans="2:20" ht="12" customHeight="1" thickTop="1" x14ac:dyDescent="0.25">
      <c r="B8" s="94"/>
      <c r="C8" s="95"/>
      <c r="D8" s="95"/>
      <c r="E8" s="95"/>
      <c r="F8" s="96"/>
      <c r="G8" s="96"/>
      <c r="H8" s="95"/>
      <c r="I8" s="95"/>
      <c r="J8" s="95"/>
      <c r="K8" s="95"/>
      <c r="L8" s="95"/>
      <c r="M8" s="95"/>
      <c r="N8" s="95"/>
      <c r="O8" s="95"/>
      <c r="P8" s="97"/>
    </row>
    <row r="9" spans="2:20" ht="15" customHeight="1" x14ac:dyDescent="0.25">
      <c r="B9" s="98"/>
      <c r="C9" s="164" t="s">
        <v>17</v>
      </c>
      <c r="D9" s="164"/>
      <c r="E9" s="164"/>
      <c r="F9" s="164"/>
      <c r="G9" s="164"/>
      <c r="H9" s="164"/>
      <c r="I9" s="164"/>
      <c r="J9" s="164"/>
      <c r="K9" s="164"/>
      <c r="L9" s="164"/>
      <c r="M9" s="164"/>
      <c r="N9" s="164"/>
      <c r="O9" s="164"/>
      <c r="P9" s="99"/>
    </row>
    <row r="10" spans="2:20" ht="15.75" customHeight="1" x14ac:dyDescent="0.25">
      <c r="B10" s="98"/>
      <c r="C10" s="164"/>
      <c r="D10" s="164"/>
      <c r="E10" s="164"/>
      <c r="F10" s="164"/>
      <c r="G10" s="164"/>
      <c r="H10" s="164"/>
      <c r="I10" s="164"/>
      <c r="J10" s="164"/>
      <c r="K10" s="164"/>
      <c r="L10" s="164"/>
      <c r="M10" s="164"/>
      <c r="N10" s="164"/>
      <c r="O10" s="164"/>
      <c r="P10" s="99"/>
    </row>
    <row r="11" spans="2:20" ht="15.75" customHeight="1" x14ac:dyDescent="0.35">
      <c r="B11" s="98"/>
      <c r="C11" s="100"/>
      <c r="D11" s="100"/>
      <c r="E11" s="100"/>
      <c r="F11" s="100"/>
      <c r="G11" s="100"/>
      <c r="H11" s="100"/>
      <c r="I11" s="100"/>
      <c r="J11" s="100"/>
      <c r="K11" s="100"/>
      <c r="L11" s="100"/>
      <c r="M11" s="100"/>
      <c r="N11" s="100"/>
      <c r="O11" s="100"/>
      <c r="P11" s="99"/>
    </row>
    <row r="12" spans="2:20" ht="38.25" customHeight="1" x14ac:dyDescent="0.25">
      <c r="B12" s="98"/>
      <c r="C12" s="165" t="s">
        <v>408</v>
      </c>
      <c r="D12" s="165"/>
      <c r="E12" s="165"/>
      <c r="F12" s="165"/>
      <c r="G12" s="165"/>
      <c r="H12" s="165"/>
      <c r="I12" s="165"/>
      <c r="J12" s="165"/>
      <c r="K12" s="165"/>
      <c r="L12" s="165"/>
      <c r="M12" s="165"/>
      <c r="N12" s="165"/>
      <c r="O12" s="165"/>
      <c r="P12" s="99"/>
    </row>
    <row r="13" spans="2:20" ht="21" thickBot="1" x14ac:dyDescent="0.3">
      <c r="B13" s="98"/>
      <c r="C13" s="101"/>
      <c r="D13" s="101"/>
      <c r="E13" s="101"/>
      <c r="F13" s="101"/>
      <c r="G13" s="101"/>
      <c r="H13" s="101"/>
      <c r="I13" s="101"/>
      <c r="J13" s="101"/>
      <c r="K13" s="101"/>
      <c r="L13" s="101"/>
      <c r="M13" s="101"/>
      <c r="N13" s="101"/>
      <c r="O13" s="101"/>
      <c r="P13" s="99"/>
    </row>
    <row r="14" spans="2:20" ht="17.25" customHeight="1" thickTop="1" thickBot="1" x14ac:dyDescent="0.3">
      <c r="B14" s="98"/>
      <c r="C14" s="150" t="s">
        <v>8</v>
      </c>
      <c r="D14" s="150" t="s">
        <v>348</v>
      </c>
      <c r="E14" s="150" t="s">
        <v>418</v>
      </c>
      <c r="F14" s="150" t="s">
        <v>41</v>
      </c>
      <c r="G14" s="150" t="s">
        <v>2</v>
      </c>
      <c r="H14" s="150" t="s">
        <v>42</v>
      </c>
      <c r="I14" s="150" t="s">
        <v>1</v>
      </c>
      <c r="J14" s="150" t="s">
        <v>44</v>
      </c>
      <c r="K14" s="150" t="s">
        <v>43</v>
      </c>
      <c r="L14" s="150" t="s">
        <v>3</v>
      </c>
      <c r="M14" s="150" t="s">
        <v>5</v>
      </c>
      <c r="N14" s="150"/>
      <c r="O14" s="150" t="s">
        <v>431</v>
      </c>
      <c r="P14" s="99"/>
    </row>
    <row r="15" spans="2:20" ht="47.25" customHeight="1" thickTop="1" thickBot="1" x14ac:dyDescent="0.3">
      <c r="B15" s="98"/>
      <c r="C15" s="150"/>
      <c r="D15" s="150"/>
      <c r="E15" s="150"/>
      <c r="F15" s="150"/>
      <c r="G15" s="150"/>
      <c r="H15" s="150"/>
      <c r="I15" s="150"/>
      <c r="J15" s="150"/>
      <c r="K15" s="150"/>
      <c r="L15" s="150"/>
      <c r="M15" s="150"/>
      <c r="N15" s="150"/>
      <c r="O15" s="150"/>
      <c r="P15" s="99"/>
    </row>
    <row r="16" spans="2:20" ht="16.5" customHeight="1" thickTop="1" thickBot="1" x14ac:dyDescent="0.3">
      <c r="B16" s="98"/>
      <c r="C16" s="155" t="s">
        <v>282</v>
      </c>
      <c r="D16" s="155"/>
      <c r="E16" s="155" t="s">
        <v>419</v>
      </c>
      <c r="F16" s="162" t="s">
        <v>365</v>
      </c>
      <c r="G16" s="155" t="s">
        <v>37</v>
      </c>
      <c r="H16" s="156" t="s">
        <v>98</v>
      </c>
      <c r="I16" s="155">
        <v>1</v>
      </c>
      <c r="J16" s="155" t="s">
        <v>45</v>
      </c>
      <c r="K16" s="155" t="s">
        <v>164</v>
      </c>
      <c r="L16" s="155" t="s">
        <v>65</v>
      </c>
      <c r="M16" s="160" t="s">
        <v>284</v>
      </c>
      <c r="N16" s="160"/>
      <c r="O16" s="149"/>
      <c r="P16" s="99"/>
    </row>
    <row r="17" spans="2:16" ht="42" customHeight="1" thickTop="1" thickBot="1" x14ac:dyDescent="0.3">
      <c r="B17" s="98"/>
      <c r="C17" s="155"/>
      <c r="D17" s="155"/>
      <c r="E17" s="155"/>
      <c r="F17" s="162"/>
      <c r="G17" s="155"/>
      <c r="H17" s="156"/>
      <c r="I17" s="155"/>
      <c r="J17" s="155"/>
      <c r="K17" s="155"/>
      <c r="L17" s="155"/>
      <c r="M17" s="155" t="s">
        <v>313</v>
      </c>
      <c r="N17" s="155"/>
      <c r="O17" s="149"/>
      <c r="P17" s="99"/>
    </row>
    <row r="18" spans="2:16" ht="42" customHeight="1" thickTop="1" thickBot="1" x14ac:dyDescent="0.3">
      <c r="B18" s="98"/>
      <c r="C18" s="155"/>
      <c r="D18" s="155"/>
      <c r="E18" s="155"/>
      <c r="F18" s="162"/>
      <c r="G18" s="155"/>
      <c r="H18" s="156"/>
      <c r="I18" s="155"/>
      <c r="J18" s="155"/>
      <c r="K18" s="155"/>
      <c r="L18" s="155"/>
      <c r="M18" s="155"/>
      <c r="N18" s="155"/>
      <c r="O18" s="149"/>
      <c r="P18" s="99"/>
    </row>
    <row r="19" spans="2:16" ht="42" customHeight="1" thickTop="1" thickBot="1" x14ac:dyDescent="0.3">
      <c r="B19" s="98"/>
      <c r="C19" s="155"/>
      <c r="D19" s="155"/>
      <c r="E19" s="155"/>
      <c r="F19" s="162"/>
      <c r="G19" s="155"/>
      <c r="H19" s="156"/>
      <c r="I19" s="155"/>
      <c r="J19" s="155"/>
      <c r="K19" s="155"/>
      <c r="L19" s="155"/>
      <c r="M19" s="155"/>
      <c r="N19" s="155"/>
      <c r="O19" s="149"/>
      <c r="P19" s="99"/>
    </row>
    <row r="20" spans="2:16" ht="42" customHeight="1" thickTop="1" thickBot="1" x14ac:dyDescent="0.3">
      <c r="B20" s="98"/>
      <c r="C20" s="155"/>
      <c r="D20" s="155"/>
      <c r="E20" s="155"/>
      <c r="F20" s="162"/>
      <c r="G20" s="155"/>
      <c r="H20" s="156"/>
      <c r="I20" s="155"/>
      <c r="J20" s="155"/>
      <c r="K20" s="155"/>
      <c r="L20" s="155"/>
      <c r="M20" s="155"/>
      <c r="N20" s="155"/>
      <c r="O20" s="149"/>
      <c r="P20" s="99"/>
    </row>
    <row r="21" spans="2:16" ht="42" customHeight="1" thickTop="1" thickBot="1" x14ac:dyDescent="0.3">
      <c r="B21" s="98"/>
      <c r="C21" s="155"/>
      <c r="D21" s="155"/>
      <c r="E21" s="155"/>
      <c r="F21" s="162"/>
      <c r="G21" s="155"/>
      <c r="H21" s="156"/>
      <c r="I21" s="155"/>
      <c r="J21" s="155"/>
      <c r="K21" s="155"/>
      <c r="L21" s="155"/>
      <c r="M21" s="155"/>
      <c r="N21" s="155"/>
      <c r="O21" s="149"/>
      <c r="P21" s="99"/>
    </row>
    <row r="22" spans="2:16" ht="16.5" customHeight="1" thickTop="1" thickBot="1" x14ac:dyDescent="0.3">
      <c r="B22" s="98"/>
      <c r="C22" s="155" t="s">
        <v>282</v>
      </c>
      <c r="D22" s="155"/>
      <c r="E22" s="155" t="s">
        <v>419</v>
      </c>
      <c r="F22" s="155" t="s">
        <v>335</v>
      </c>
      <c r="G22" s="155" t="s">
        <v>36</v>
      </c>
      <c r="H22" s="156" t="s">
        <v>334</v>
      </c>
      <c r="I22" s="166">
        <v>1</v>
      </c>
      <c r="J22" s="155" t="s">
        <v>45</v>
      </c>
      <c r="K22" s="155" t="s">
        <v>164</v>
      </c>
      <c r="L22" s="155" t="s">
        <v>65</v>
      </c>
      <c r="M22" s="160" t="s">
        <v>284</v>
      </c>
      <c r="N22" s="160"/>
      <c r="O22" s="149"/>
      <c r="P22" s="99"/>
    </row>
    <row r="23" spans="2:16" ht="42" customHeight="1" thickTop="1" thickBot="1" x14ac:dyDescent="0.3">
      <c r="B23" s="98"/>
      <c r="C23" s="155"/>
      <c r="D23" s="155"/>
      <c r="E23" s="155"/>
      <c r="F23" s="155"/>
      <c r="G23" s="155"/>
      <c r="H23" s="156"/>
      <c r="I23" s="155"/>
      <c r="J23" s="155"/>
      <c r="K23" s="155"/>
      <c r="L23" s="155"/>
      <c r="M23" s="155" t="s">
        <v>314</v>
      </c>
      <c r="N23" s="155"/>
      <c r="O23" s="149"/>
      <c r="P23" s="99"/>
    </row>
    <row r="24" spans="2:16" ht="42" customHeight="1" thickTop="1" thickBot="1" x14ac:dyDescent="0.3">
      <c r="B24" s="98"/>
      <c r="C24" s="155"/>
      <c r="D24" s="155"/>
      <c r="E24" s="155"/>
      <c r="F24" s="155"/>
      <c r="G24" s="155"/>
      <c r="H24" s="156"/>
      <c r="I24" s="155"/>
      <c r="J24" s="155"/>
      <c r="K24" s="155"/>
      <c r="L24" s="155"/>
      <c r="M24" s="155"/>
      <c r="N24" s="155"/>
      <c r="O24" s="149"/>
      <c r="P24" s="99"/>
    </row>
    <row r="25" spans="2:16" ht="42" customHeight="1" thickTop="1" thickBot="1" x14ac:dyDescent="0.3">
      <c r="B25" s="98"/>
      <c r="C25" s="155"/>
      <c r="D25" s="155"/>
      <c r="E25" s="155"/>
      <c r="F25" s="155"/>
      <c r="G25" s="155"/>
      <c r="H25" s="156"/>
      <c r="I25" s="155"/>
      <c r="J25" s="155"/>
      <c r="K25" s="155"/>
      <c r="L25" s="155"/>
      <c r="M25" s="155"/>
      <c r="N25" s="155"/>
      <c r="O25" s="149"/>
      <c r="P25" s="99"/>
    </row>
    <row r="26" spans="2:16" ht="42" customHeight="1" thickTop="1" thickBot="1" x14ac:dyDescent="0.3">
      <c r="B26" s="98"/>
      <c r="C26" s="155"/>
      <c r="D26" s="155"/>
      <c r="E26" s="155"/>
      <c r="F26" s="155"/>
      <c r="G26" s="155"/>
      <c r="H26" s="156"/>
      <c r="I26" s="155"/>
      <c r="J26" s="155"/>
      <c r="K26" s="155"/>
      <c r="L26" s="155"/>
      <c r="M26" s="155"/>
      <c r="N26" s="155"/>
      <c r="O26" s="149"/>
      <c r="P26" s="99"/>
    </row>
    <row r="27" spans="2:16" ht="42" customHeight="1" thickTop="1" thickBot="1" x14ac:dyDescent="0.3">
      <c r="B27" s="98"/>
      <c r="C27" s="155"/>
      <c r="D27" s="155"/>
      <c r="E27" s="155"/>
      <c r="F27" s="155"/>
      <c r="G27" s="155"/>
      <c r="H27" s="156"/>
      <c r="I27" s="155"/>
      <c r="J27" s="155"/>
      <c r="K27" s="155"/>
      <c r="L27" s="155"/>
      <c r="M27" s="155"/>
      <c r="N27" s="155"/>
      <c r="O27" s="149"/>
      <c r="P27" s="99"/>
    </row>
    <row r="28" spans="2:16" ht="16.5" customHeight="1" thickTop="1" thickBot="1" x14ac:dyDescent="0.3">
      <c r="B28" s="98"/>
      <c r="C28" s="155" t="s">
        <v>282</v>
      </c>
      <c r="D28" s="155" t="s">
        <v>419</v>
      </c>
      <c r="E28" s="155"/>
      <c r="F28" s="155" t="s">
        <v>259</v>
      </c>
      <c r="G28" s="155" t="s">
        <v>36</v>
      </c>
      <c r="H28" s="156" t="s">
        <v>102</v>
      </c>
      <c r="I28" s="163" t="s">
        <v>180</v>
      </c>
      <c r="J28" s="155" t="s">
        <v>45</v>
      </c>
      <c r="K28" s="155" t="s">
        <v>92</v>
      </c>
      <c r="L28" s="155" t="s">
        <v>65</v>
      </c>
      <c r="M28" s="160" t="s">
        <v>6</v>
      </c>
      <c r="N28" s="160"/>
      <c r="O28" s="149"/>
      <c r="P28" s="99"/>
    </row>
    <row r="29" spans="2:16" ht="42" customHeight="1" thickTop="1" thickBot="1" x14ac:dyDescent="0.3">
      <c r="B29" s="98"/>
      <c r="C29" s="155"/>
      <c r="D29" s="155"/>
      <c r="E29" s="155"/>
      <c r="F29" s="155"/>
      <c r="G29" s="155"/>
      <c r="H29" s="156"/>
      <c r="I29" s="155"/>
      <c r="J29" s="155"/>
      <c r="K29" s="155"/>
      <c r="L29" s="155"/>
      <c r="M29" s="155" t="s">
        <v>260</v>
      </c>
      <c r="N29" s="155"/>
      <c r="O29" s="149"/>
      <c r="P29" s="99"/>
    </row>
    <row r="30" spans="2:16" ht="16.5" customHeight="1" thickTop="1" thickBot="1" x14ac:dyDescent="0.3">
      <c r="B30" s="98"/>
      <c r="C30" s="155"/>
      <c r="D30" s="155"/>
      <c r="E30" s="155"/>
      <c r="F30" s="155"/>
      <c r="G30" s="155"/>
      <c r="H30" s="156"/>
      <c r="I30" s="155"/>
      <c r="J30" s="155"/>
      <c r="K30" s="155"/>
      <c r="L30" s="155"/>
      <c r="M30" s="158" t="s">
        <v>24</v>
      </c>
      <c r="N30" s="158"/>
      <c r="O30" s="149"/>
      <c r="P30" s="99"/>
    </row>
    <row r="31" spans="2:16" ht="42" customHeight="1" thickTop="1" thickBot="1" x14ac:dyDescent="0.3">
      <c r="B31" s="98"/>
      <c r="C31" s="155"/>
      <c r="D31" s="155"/>
      <c r="E31" s="155"/>
      <c r="F31" s="155"/>
      <c r="G31" s="155"/>
      <c r="H31" s="156"/>
      <c r="I31" s="155"/>
      <c r="J31" s="155"/>
      <c r="K31" s="155"/>
      <c r="L31" s="155"/>
      <c r="M31" s="155" t="s">
        <v>251</v>
      </c>
      <c r="N31" s="155"/>
      <c r="O31" s="149"/>
      <c r="P31" s="99"/>
    </row>
    <row r="32" spans="2:16" ht="16.5" customHeight="1" thickTop="1" thickBot="1" x14ac:dyDescent="0.3">
      <c r="B32" s="98"/>
      <c r="C32" s="155"/>
      <c r="D32" s="155"/>
      <c r="E32" s="155"/>
      <c r="F32" s="155"/>
      <c r="G32" s="155"/>
      <c r="H32" s="156"/>
      <c r="I32" s="155"/>
      <c r="J32" s="155"/>
      <c r="K32" s="155"/>
      <c r="L32" s="155"/>
      <c r="M32" s="157" t="s">
        <v>23</v>
      </c>
      <c r="N32" s="157"/>
      <c r="O32" s="149"/>
      <c r="P32" s="99"/>
    </row>
    <row r="33" spans="2:16" ht="63.75" customHeight="1" thickTop="1" thickBot="1" x14ac:dyDescent="0.3">
      <c r="B33" s="98"/>
      <c r="C33" s="155"/>
      <c r="D33" s="155"/>
      <c r="E33" s="155"/>
      <c r="F33" s="155"/>
      <c r="G33" s="155"/>
      <c r="H33" s="156"/>
      <c r="I33" s="155"/>
      <c r="J33" s="155"/>
      <c r="K33" s="155"/>
      <c r="L33" s="155"/>
      <c r="M33" s="155" t="s">
        <v>261</v>
      </c>
      <c r="N33" s="155"/>
      <c r="O33" s="149"/>
      <c r="P33" s="99"/>
    </row>
    <row r="34" spans="2:16" ht="16.5" customHeight="1" thickTop="1" thickBot="1" x14ac:dyDescent="0.3">
      <c r="B34" s="98"/>
      <c r="C34" s="155" t="s">
        <v>385</v>
      </c>
      <c r="D34" s="155" t="s">
        <v>419</v>
      </c>
      <c r="E34" s="155"/>
      <c r="F34" s="155" t="s">
        <v>287</v>
      </c>
      <c r="G34" s="155" t="s">
        <v>37</v>
      </c>
      <c r="H34" s="156" t="s">
        <v>98</v>
      </c>
      <c r="I34" s="155" t="s">
        <v>567</v>
      </c>
      <c r="J34" s="155" t="s">
        <v>45</v>
      </c>
      <c r="K34" s="155" t="s">
        <v>288</v>
      </c>
      <c r="L34" s="155" t="s">
        <v>64</v>
      </c>
      <c r="M34" s="160" t="s">
        <v>284</v>
      </c>
      <c r="N34" s="160"/>
      <c r="O34" s="149">
        <v>12</v>
      </c>
      <c r="P34" s="99"/>
    </row>
    <row r="35" spans="2:16" ht="42" customHeight="1" thickTop="1" thickBot="1" x14ac:dyDescent="0.3">
      <c r="B35" s="98"/>
      <c r="C35" s="155"/>
      <c r="D35" s="155"/>
      <c r="E35" s="155"/>
      <c r="F35" s="155"/>
      <c r="G35" s="155"/>
      <c r="H35" s="156"/>
      <c r="I35" s="155"/>
      <c r="J35" s="155"/>
      <c r="K35" s="155"/>
      <c r="L35" s="155"/>
      <c r="M35" s="155" t="s">
        <v>286</v>
      </c>
      <c r="N35" s="155"/>
      <c r="O35" s="149"/>
      <c r="P35" s="99"/>
    </row>
    <row r="36" spans="2:16" ht="42" customHeight="1" thickTop="1" thickBot="1" x14ac:dyDescent="0.3">
      <c r="B36" s="98"/>
      <c r="C36" s="155"/>
      <c r="D36" s="155"/>
      <c r="E36" s="155"/>
      <c r="F36" s="155"/>
      <c r="G36" s="155"/>
      <c r="H36" s="156"/>
      <c r="I36" s="155"/>
      <c r="J36" s="155"/>
      <c r="K36" s="155"/>
      <c r="L36" s="155"/>
      <c r="M36" s="155"/>
      <c r="N36" s="155"/>
      <c r="O36" s="149"/>
      <c r="P36" s="99"/>
    </row>
    <row r="37" spans="2:16" ht="42" customHeight="1" thickTop="1" thickBot="1" x14ac:dyDescent="0.3">
      <c r="B37" s="98"/>
      <c r="C37" s="155"/>
      <c r="D37" s="155"/>
      <c r="E37" s="155"/>
      <c r="F37" s="155"/>
      <c r="G37" s="155"/>
      <c r="H37" s="156"/>
      <c r="I37" s="155"/>
      <c r="J37" s="155"/>
      <c r="K37" s="155"/>
      <c r="L37" s="155"/>
      <c r="M37" s="155"/>
      <c r="N37" s="155"/>
      <c r="O37" s="149"/>
      <c r="P37" s="99"/>
    </row>
    <row r="38" spans="2:16" ht="42" customHeight="1" thickTop="1" thickBot="1" x14ac:dyDescent="0.3">
      <c r="B38" s="98"/>
      <c r="C38" s="155"/>
      <c r="D38" s="155"/>
      <c r="E38" s="155"/>
      <c r="F38" s="155"/>
      <c r="G38" s="155"/>
      <c r="H38" s="156"/>
      <c r="I38" s="155"/>
      <c r="J38" s="155"/>
      <c r="K38" s="155"/>
      <c r="L38" s="155"/>
      <c r="M38" s="155"/>
      <c r="N38" s="155"/>
      <c r="O38" s="149"/>
      <c r="P38" s="99"/>
    </row>
    <row r="39" spans="2:16" ht="42" customHeight="1" thickTop="1" thickBot="1" x14ac:dyDescent="0.3">
      <c r="B39" s="98"/>
      <c r="C39" s="155"/>
      <c r="D39" s="155"/>
      <c r="E39" s="155"/>
      <c r="F39" s="155"/>
      <c r="G39" s="155"/>
      <c r="H39" s="156"/>
      <c r="I39" s="155"/>
      <c r="J39" s="155"/>
      <c r="K39" s="155"/>
      <c r="L39" s="155"/>
      <c r="M39" s="155"/>
      <c r="N39" s="155"/>
      <c r="O39" s="149"/>
      <c r="P39" s="99"/>
    </row>
    <row r="40" spans="2:16" ht="18" customHeight="1" thickTop="1" thickBot="1" x14ac:dyDescent="0.3">
      <c r="B40" s="98"/>
      <c r="C40" s="155" t="s">
        <v>385</v>
      </c>
      <c r="D40" s="155" t="s">
        <v>419</v>
      </c>
      <c r="E40" s="155"/>
      <c r="F40" s="155" t="s">
        <v>366</v>
      </c>
      <c r="G40" s="155" t="s">
        <v>37</v>
      </c>
      <c r="H40" s="156" t="s">
        <v>98</v>
      </c>
      <c r="I40" s="155" t="s">
        <v>367</v>
      </c>
      <c r="J40" s="155" t="s">
        <v>45</v>
      </c>
      <c r="K40" s="155" t="s">
        <v>288</v>
      </c>
      <c r="L40" s="155" t="s">
        <v>64</v>
      </c>
      <c r="M40" s="160" t="s">
        <v>284</v>
      </c>
      <c r="N40" s="160"/>
      <c r="O40" s="149"/>
      <c r="P40" s="99"/>
    </row>
    <row r="41" spans="2:16" ht="42" customHeight="1" thickTop="1" thickBot="1" x14ac:dyDescent="0.3">
      <c r="B41" s="98"/>
      <c r="C41" s="155"/>
      <c r="D41" s="155"/>
      <c r="E41" s="155"/>
      <c r="F41" s="155"/>
      <c r="G41" s="155"/>
      <c r="H41" s="156"/>
      <c r="I41" s="155"/>
      <c r="J41" s="155"/>
      <c r="K41" s="155"/>
      <c r="L41" s="155"/>
      <c r="M41" s="155" t="s">
        <v>312</v>
      </c>
      <c r="N41" s="155"/>
      <c r="O41" s="149"/>
      <c r="P41" s="99"/>
    </row>
    <row r="42" spans="2:16" ht="18" customHeight="1" thickTop="1" thickBot="1" x14ac:dyDescent="0.3">
      <c r="B42" s="98"/>
      <c r="C42" s="155"/>
      <c r="D42" s="155"/>
      <c r="E42" s="155"/>
      <c r="F42" s="155"/>
      <c r="G42" s="155"/>
      <c r="H42" s="156"/>
      <c r="I42" s="155"/>
      <c r="J42" s="155"/>
      <c r="K42" s="155"/>
      <c r="L42" s="155"/>
      <c r="M42" s="155"/>
      <c r="N42" s="155"/>
      <c r="O42" s="149"/>
      <c r="P42" s="99"/>
    </row>
    <row r="43" spans="2:16" ht="42" customHeight="1" thickTop="1" thickBot="1" x14ac:dyDescent="0.3">
      <c r="B43" s="98"/>
      <c r="C43" s="155"/>
      <c r="D43" s="155"/>
      <c r="E43" s="155"/>
      <c r="F43" s="155"/>
      <c r="G43" s="155"/>
      <c r="H43" s="156"/>
      <c r="I43" s="155"/>
      <c r="J43" s="155"/>
      <c r="K43" s="155"/>
      <c r="L43" s="155"/>
      <c r="M43" s="155"/>
      <c r="N43" s="155"/>
      <c r="O43" s="149"/>
      <c r="P43" s="99"/>
    </row>
    <row r="44" spans="2:16" ht="18" customHeight="1" thickTop="1" thickBot="1" x14ac:dyDescent="0.3">
      <c r="B44" s="98"/>
      <c r="C44" s="155"/>
      <c r="D44" s="155"/>
      <c r="E44" s="155"/>
      <c r="F44" s="155"/>
      <c r="G44" s="155"/>
      <c r="H44" s="156"/>
      <c r="I44" s="155"/>
      <c r="J44" s="155"/>
      <c r="K44" s="155"/>
      <c r="L44" s="155"/>
      <c r="M44" s="155"/>
      <c r="N44" s="155"/>
      <c r="O44" s="149"/>
      <c r="P44" s="99"/>
    </row>
    <row r="45" spans="2:16" ht="42" customHeight="1" thickTop="1" thickBot="1" x14ac:dyDescent="0.3">
      <c r="B45" s="98"/>
      <c r="C45" s="155"/>
      <c r="D45" s="155"/>
      <c r="E45" s="155"/>
      <c r="F45" s="155"/>
      <c r="G45" s="155"/>
      <c r="H45" s="156"/>
      <c r="I45" s="155"/>
      <c r="J45" s="155"/>
      <c r="K45" s="155"/>
      <c r="L45" s="155"/>
      <c r="M45" s="155"/>
      <c r="N45" s="155"/>
      <c r="O45" s="149"/>
      <c r="P45" s="99"/>
    </row>
    <row r="46" spans="2:16" ht="16.5" customHeight="1" thickTop="1" thickBot="1" x14ac:dyDescent="0.3">
      <c r="B46" s="98"/>
      <c r="C46" s="155" t="s">
        <v>385</v>
      </c>
      <c r="D46" s="155" t="s">
        <v>419</v>
      </c>
      <c r="E46" s="155"/>
      <c r="F46" s="155" t="s">
        <v>394</v>
      </c>
      <c r="G46" s="155" t="s">
        <v>37</v>
      </c>
      <c r="H46" s="156" t="s">
        <v>263</v>
      </c>
      <c r="I46" s="163">
        <v>1</v>
      </c>
      <c r="J46" s="155" t="s">
        <v>45</v>
      </c>
      <c r="K46" s="155" t="s">
        <v>288</v>
      </c>
      <c r="L46" s="155" t="s">
        <v>64</v>
      </c>
      <c r="M46" s="160" t="s">
        <v>284</v>
      </c>
      <c r="N46" s="160"/>
      <c r="O46" s="149"/>
      <c r="P46" s="99"/>
    </row>
    <row r="47" spans="2:16" ht="42" customHeight="1" thickTop="1" thickBot="1" x14ac:dyDescent="0.3">
      <c r="B47" s="98"/>
      <c r="C47" s="155"/>
      <c r="D47" s="155"/>
      <c r="E47" s="155"/>
      <c r="F47" s="155"/>
      <c r="G47" s="155"/>
      <c r="H47" s="156"/>
      <c r="I47" s="155"/>
      <c r="J47" s="155"/>
      <c r="K47" s="155"/>
      <c r="L47" s="155"/>
      <c r="M47" s="155" t="s">
        <v>311</v>
      </c>
      <c r="N47" s="155"/>
      <c r="O47" s="149"/>
      <c r="P47" s="99"/>
    </row>
    <row r="48" spans="2:16" ht="42" customHeight="1" thickTop="1" thickBot="1" x14ac:dyDescent="0.3">
      <c r="B48" s="98"/>
      <c r="C48" s="155"/>
      <c r="D48" s="155"/>
      <c r="E48" s="155"/>
      <c r="F48" s="155"/>
      <c r="G48" s="155"/>
      <c r="H48" s="156"/>
      <c r="I48" s="155"/>
      <c r="J48" s="155"/>
      <c r="K48" s="155"/>
      <c r="L48" s="155"/>
      <c r="M48" s="155"/>
      <c r="N48" s="155"/>
      <c r="O48" s="149"/>
      <c r="P48" s="99"/>
    </row>
    <row r="49" spans="2:16" ht="42" customHeight="1" thickTop="1" thickBot="1" x14ac:dyDescent="0.3">
      <c r="B49" s="98"/>
      <c r="C49" s="155"/>
      <c r="D49" s="155"/>
      <c r="E49" s="155"/>
      <c r="F49" s="155"/>
      <c r="G49" s="155"/>
      <c r="H49" s="156"/>
      <c r="I49" s="155"/>
      <c r="J49" s="155"/>
      <c r="K49" s="155"/>
      <c r="L49" s="155"/>
      <c r="M49" s="155"/>
      <c r="N49" s="155"/>
      <c r="O49" s="149"/>
      <c r="P49" s="99"/>
    </row>
    <row r="50" spans="2:16" ht="42" customHeight="1" thickTop="1" thickBot="1" x14ac:dyDescent="0.3">
      <c r="B50" s="98"/>
      <c r="C50" s="155"/>
      <c r="D50" s="155"/>
      <c r="E50" s="155"/>
      <c r="F50" s="155"/>
      <c r="G50" s="155"/>
      <c r="H50" s="156"/>
      <c r="I50" s="155"/>
      <c r="J50" s="155"/>
      <c r="K50" s="155"/>
      <c r="L50" s="155"/>
      <c r="M50" s="155"/>
      <c r="N50" s="155"/>
      <c r="O50" s="149"/>
      <c r="P50" s="99"/>
    </row>
    <row r="51" spans="2:16" ht="42" customHeight="1" thickTop="1" thickBot="1" x14ac:dyDescent="0.3">
      <c r="B51" s="98"/>
      <c r="C51" s="155"/>
      <c r="D51" s="155"/>
      <c r="E51" s="155"/>
      <c r="F51" s="155"/>
      <c r="G51" s="155"/>
      <c r="H51" s="156"/>
      <c r="I51" s="155"/>
      <c r="J51" s="155"/>
      <c r="K51" s="155"/>
      <c r="L51" s="155"/>
      <c r="M51" s="155"/>
      <c r="N51" s="155"/>
      <c r="O51" s="149"/>
      <c r="P51" s="99"/>
    </row>
    <row r="52" spans="2:16" ht="18" customHeight="1" thickTop="1" thickBot="1" x14ac:dyDescent="0.3">
      <c r="B52" s="98"/>
      <c r="C52" s="155" t="s">
        <v>385</v>
      </c>
      <c r="D52" s="155" t="s">
        <v>419</v>
      </c>
      <c r="E52" s="155"/>
      <c r="F52" s="155" t="s">
        <v>382</v>
      </c>
      <c r="G52" s="155" t="s">
        <v>37</v>
      </c>
      <c r="H52" s="156" t="s">
        <v>98</v>
      </c>
      <c r="I52" s="155" t="s">
        <v>383</v>
      </c>
      <c r="J52" s="155" t="s">
        <v>45</v>
      </c>
      <c r="K52" s="155" t="s">
        <v>288</v>
      </c>
      <c r="L52" s="155" t="s">
        <v>64</v>
      </c>
      <c r="M52" s="160" t="s">
        <v>284</v>
      </c>
      <c r="N52" s="160"/>
      <c r="O52" s="149"/>
      <c r="P52" s="99"/>
    </row>
    <row r="53" spans="2:16" ht="42" customHeight="1" thickTop="1" thickBot="1" x14ac:dyDescent="0.3">
      <c r="B53" s="98"/>
      <c r="C53" s="155"/>
      <c r="D53" s="155"/>
      <c r="E53" s="155"/>
      <c r="F53" s="155"/>
      <c r="G53" s="155"/>
      <c r="H53" s="156"/>
      <c r="I53" s="155"/>
      <c r="J53" s="155"/>
      <c r="K53" s="155"/>
      <c r="L53" s="155"/>
      <c r="M53" s="155" t="s">
        <v>286</v>
      </c>
      <c r="N53" s="155"/>
      <c r="O53" s="149"/>
      <c r="P53" s="99"/>
    </row>
    <row r="54" spans="2:16" ht="42" customHeight="1" thickTop="1" thickBot="1" x14ac:dyDescent="0.3">
      <c r="B54" s="98"/>
      <c r="C54" s="155"/>
      <c r="D54" s="155"/>
      <c r="E54" s="155"/>
      <c r="F54" s="155"/>
      <c r="G54" s="155"/>
      <c r="H54" s="156"/>
      <c r="I54" s="155"/>
      <c r="J54" s="155"/>
      <c r="K54" s="155"/>
      <c r="L54" s="155"/>
      <c r="M54" s="155"/>
      <c r="N54" s="155"/>
      <c r="O54" s="149"/>
      <c r="P54" s="99"/>
    </row>
    <row r="55" spans="2:16" ht="42" customHeight="1" thickTop="1" thickBot="1" x14ac:dyDescent="0.3">
      <c r="B55" s="98"/>
      <c r="C55" s="155"/>
      <c r="D55" s="155"/>
      <c r="E55" s="155"/>
      <c r="F55" s="155"/>
      <c r="G55" s="155"/>
      <c r="H55" s="156"/>
      <c r="I55" s="155"/>
      <c r="J55" s="155"/>
      <c r="K55" s="155"/>
      <c r="L55" s="155"/>
      <c r="M55" s="155"/>
      <c r="N55" s="155"/>
      <c r="O55" s="149"/>
      <c r="P55" s="99"/>
    </row>
    <row r="56" spans="2:16" ht="42" customHeight="1" thickTop="1" thickBot="1" x14ac:dyDescent="0.3">
      <c r="B56" s="98"/>
      <c r="C56" s="155"/>
      <c r="D56" s="155"/>
      <c r="E56" s="155"/>
      <c r="F56" s="155"/>
      <c r="G56" s="155"/>
      <c r="H56" s="156"/>
      <c r="I56" s="155"/>
      <c r="J56" s="155"/>
      <c r="K56" s="155"/>
      <c r="L56" s="155"/>
      <c r="M56" s="155"/>
      <c r="N56" s="155"/>
      <c r="O56" s="149"/>
      <c r="P56" s="99"/>
    </row>
    <row r="57" spans="2:16" ht="42" customHeight="1" thickTop="1" thickBot="1" x14ac:dyDescent="0.3">
      <c r="B57" s="98"/>
      <c r="C57" s="155"/>
      <c r="D57" s="155"/>
      <c r="E57" s="155"/>
      <c r="F57" s="155"/>
      <c r="G57" s="155"/>
      <c r="H57" s="156"/>
      <c r="I57" s="155"/>
      <c r="J57" s="155"/>
      <c r="K57" s="155"/>
      <c r="L57" s="155"/>
      <c r="M57" s="155"/>
      <c r="N57" s="155"/>
      <c r="O57" s="149"/>
      <c r="P57" s="99"/>
    </row>
    <row r="58" spans="2:16" ht="16.5" customHeight="1" thickTop="1" thickBot="1" x14ac:dyDescent="0.3">
      <c r="B58" s="98"/>
      <c r="C58" s="155" t="s">
        <v>283</v>
      </c>
      <c r="D58" s="155" t="s">
        <v>419</v>
      </c>
      <c r="E58" s="155"/>
      <c r="F58" s="155" t="s">
        <v>289</v>
      </c>
      <c r="G58" s="155" t="s">
        <v>37</v>
      </c>
      <c r="H58" s="156" t="s">
        <v>98</v>
      </c>
      <c r="I58" s="155" t="s">
        <v>566</v>
      </c>
      <c r="J58" s="155" t="s">
        <v>45</v>
      </c>
      <c r="K58" s="155" t="s">
        <v>288</v>
      </c>
      <c r="L58" s="155" t="s">
        <v>65</v>
      </c>
      <c r="M58" s="160" t="s">
        <v>284</v>
      </c>
      <c r="N58" s="160"/>
      <c r="O58" s="149">
        <v>11</v>
      </c>
      <c r="P58" s="99"/>
    </row>
    <row r="59" spans="2:16" ht="42" customHeight="1" thickTop="1" thickBot="1" x14ac:dyDescent="0.3">
      <c r="B59" s="98"/>
      <c r="C59" s="155"/>
      <c r="D59" s="155"/>
      <c r="E59" s="155"/>
      <c r="F59" s="155"/>
      <c r="G59" s="155"/>
      <c r="H59" s="156"/>
      <c r="I59" s="155"/>
      <c r="J59" s="155"/>
      <c r="K59" s="155"/>
      <c r="L59" s="155"/>
      <c r="M59" s="155" t="s">
        <v>290</v>
      </c>
      <c r="N59" s="155"/>
      <c r="O59" s="149"/>
      <c r="P59" s="99"/>
    </row>
    <row r="60" spans="2:16" ht="42" customHeight="1" thickTop="1" thickBot="1" x14ac:dyDescent="0.3">
      <c r="B60" s="98"/>
      <c r="C60" s="155"/>
      <c r="D60" s="155"/>
      <c r="E60" s="155"/>
      <c r="F60" s="155"/>
      <c r="G60" s="155"/>
      <c r="H60" s="156"/>
      <c r="I60" s="155"/>
      <c r="J60" s="155"/>
      <c r="K60" s="155"/>
      <c r="L60" s="155"/>
      <c r="M60" s="155"/>
      <c r="N60" s="155"/>
      <c r="O60" s="149"/>
      <c r="P60" s="99"/>
    </row>
    <row r="61" spans="2:16" ht="42" customHeight="1" thickTop="1" thickBot="1" x14ac:dyDescent="0.3">
      <c r="B61" s="98"/>
      <c r="C61" s="155"/>
      <c r="D61" s="155"/>
      <c r="E61" s="155"/>
      <c r="F61" s="155"/>
      <c r="G61" s="155"/>
      <c r="H61" s="156"/>
      <c r="I61" s="155"/>
      <c r="J61" s="155"/>
      <c r="K61" s="155"/>
      <c r="L61" s="155"/>
      <c r="M61" s="155"/>
      <c r="N61" s="155"/>
      <c r="O61" s="149"/>
      <c r="P61" s="99"/>
    </row>
    <row r="62" spans="2:16" ht="42" customHeight="1" thickTop="1" thickBot="1" x14ac:dyDescent="0.3">
      <c r="B62" s="98"/>
      <c r="C62" s="155"/>
      <c r="D62" s="155"/>
      <c r="E62" s="155"/>
      <c r="F62" s="155"/>
      <c r="G62" s="155"/>
      <c r="H62" s="156"/>
      <c r="I62" s="155"/>
      <c r="J62" s="155"/>
      <c r="K62" s="155"/>
      <c r="L62" s="155"/>
      <c r="M62" s="155"/>
      <c r="N62" s="155"/>
      <c r="O62" s="149"/>
      <c r="P62" s="99"/>
    </row>
    <row r="63" spans="2:16" ht="42" customHeight="1" thickTop="1" thickBot="1" x14ac:dyDescent="0.3">
      <c r="B63" s="98"/>
      <c r="C63" s="155"/>
      <c r="D63" s="155"/>
      <c r="E63" s="155"/>
      <c r="F63" s="155"/>
      <c r="G63" s="155"/>
      <c r="H63" s="156"/>
      <c r="I63" s="155"/>
      <c r="J63" s="155"/>
      <c r="K63" s="155"/>
      <c r="L63" s="155"/>
      <c r="M63" s="155"/>
      <c r="N63" s="155"/>
      <c r="O63" s="149"/>
      <c r="P63" s="99"/>
    </row>
    <row r="64" spans="2:16" ht="16.5" customHeight="1" thickTop="1" thickBot="1" x14ac:dyDescent="0.3">
      <c r="B64" s="98"/>
      <c r="C64" s="155" t="s">
        <v>283</v>
      </c>
      <c r="D64" s="155" t="s">
        <v>419</v>
      </c>
      <c r="E64" s="155"/>
      <c r="F64" s="154" t="s">
        <v>426</v>
      </c>
      <c r="G64" s="155" t="s">
        <v>37</v>
      </c>
      <c r="H64" s="156" t="s">
        <v>98</v>
      </c>
      <c r="I64" s="155" t="s">
        <v>310</v>
      </c>
      <c r="J64" s="155" t="s">
        <v>45</v>
      </c>
      <c r="K64" s="155" t="s">
        <v>288</v>
      </c>
      <c r="L64" s="155" t="s">
        <v>65</v>
      </c>
      <c r="M64" s="160" t="s">
        <v>284</v>
      </c>
      <c r="N64" s="160"/>
      <c r="O64" s="149"/>
      <c r="P64" s="99"/>
    </row>
    <row r="65" spans="2:16" ht="42" customHeight="1" thickTop="1" thickBot="1" x14ac:dyDescent="0.3">
      <c r="B65" s="98"/>
      <c r="C65" s="155"/>
      <c r="D65" s="155"/>
      <c r="E65" s="155"/>
      <c r="F65" s="154"/>
      <c r="G65" s="155"/>
      <c r="H65" s="156"/>
      <c r="I65" s="155"/>
      <c r="J65" s="155"/>
      <c r="K65" s="155"/>
      <c r="L65" s="155"/>
      <c r="M65" s="155" t="s">
        <v>291</v>
      </c>
      <c r="N65" s="155"/>
      <c r="O65" s="149"/>
      <c r="P65" s="99"/>
    </row>
    <row r="66" spans="2:16" ht="42" customHeight="1" thickTop="1" thickBot="1" x14ac:dyDescent="0.3">
      <c r="B66" s="98"/>
      <c r="C66" s="155"/>
      <c r="D66" s="155"/>
      <c r="E66" s="155"/>
      <c r="F66" s="154"/>
      <c r="G66" s="155"/>
      <c r="H66" s="156"/>
      <c r="I66" s="155"/>
      <c r="J66" s="155"/>
      <c r="K66" s="155"/>
      <c r="L66" s="155"/>
      <c r="M66" s="155"/>
      <c r="N66" s="155"/>
      <c r="O66" s="149"/>
      <c r="P66" s="99"/>
    </row>
    <row r="67" spans="2:16" ht="42" customHeight="1" thickTop="1" thickBot="1" x14ac:dyDescent="0.3">
      <c r="B67" s="98"/>
      <c r="C67" s="155"/>
      <c r="D67" s="155"/>
      <c r="E67" s="155"/>
      <c r="F67" s="154"/>
      <c r="G67" s="155"/>
      <c r="H67" s="156"/>
      <c r="I67" s="155"/>
      <c r="J67" s="155"/>
      <c r="K67" s="155"/>
      <c r="L67" s="155"/>
      <c r="M67" s="155"/>
      <c r="N67" s="155"/>
      <c r="O67" s="149"/>
      <c r="P67" s="99"/>
    </row>
    <row r="68" spans="2:16" ht="42" customHeight="1" thickTop="1" thickBot="1" x14ac:dyDescent="0.3">
      <c r="B68" s="98"/>
      <c r="C68" s="155"/>
      <c r="D68" s="155"/>
      <c r="E68" s="155"/>
      <c r="F68" s="154"/>
      <c r="G68" s="155"/>
      <c r="H68" s="156"/>
      <c r="I68" s="155"/>
      <c r="J68" s="155"/>
      <c r="K68" s="155"/>
      <c r="L68" s="155"/>
      <c r="M68" s="155"/>
      <c r="N68" s="155"/>
      <c r="O68" s="149"/>
      <c r="P68" s="99"/>
    </row>
    <row r="69" spans="2:16" ht="42" customHeight="1" thickTop="1" thickBot="1" x14ac:dyDescent="0.3">
      <c r="B69" s="98"/>
      <c r="C69" s="155"/>
      <c r="D69" s="155"/>
      <c r="E69" s="155"/>
      <c r="F69" s="154"/>
      <c r="G69" s="155"/>
      <c r="H69" s="156"/>
      <c r="I69" s="155"/>
      <c r="J69" s="155"/>
      <c r="K69" s="155"/>
      <c r="L69" s="155"/>
      <c r="M69" s="155"/>
      <c r="N69" s="155"/>
      <c r="O69" s="149"/>
      <c r="P69" s="99"/>
    </row>
    <row r="70" spans="2:16" ht="16.5" customHeight="1" thickTop="1" thickBot="1" x14ac:dyDescent="0.3">
      <c r="B70" s="98"/>
      <c r="C70" s="155" t="s">
        <v>283</v>
      </c>
      <c r="D70" s="155" t="s">
        <v>419</v>
      </c>
      <c r="E70" s="155"/>
      <c r="F70" s="155" t="s">
        <v>172</v>
      </c>
      <c r="G70" s="155" t="s">
        <v>36</v>
      </c>
      <c r="H70" s="156" t="s">
        <v>102</v>
      </c>
      <c r="I70" s="163" t="s">
        <v>171</v>
      </c>
      <c r="J70" s="155" t="s">
        <v>45</v>
      </c>
      <c r="K70" s="155" t="s">
        <v>92</v>
      </c>
      <c r="L70" s="155" t="s">
        <v>65</v>
      </c>
      <c r="M70" s="160" t="s">
        <v>6</v>
      </c>
      <c r="N70" s="160"/>
      <c r="O70" s="149"/>
      <c r="P70" s="99"/>
    </row>
    <row r="71" spans="2:16" ht="42" customHeight="1" thickTop="1" thickBot="1" x14ac:dyDescent="0.3">
      <c r="B71" s="98"/>
      <c r="C71" s="155"/>
      <c r="D71" s="155"/>
      <c r="E71" s="155"/>
      <c r="F71" s="155"/>
      <c r="G71" s="155"/>
      <c r="H71" s="156"/>
      <c r="I71" s="155"/>
      <c r="J71" s="155"/>
      <c r="K71" s="155"/>
      <c r="L71" s="155"/>
      <c r="M71" s="155" t="s">
        <v>212</v>
      </c>
      <c r="N71" s="155"/>
      <c r="O71" s="149"/>
      <c r="P71" s="99"/>
    </row>
    <row r="72" spans="2:16" ht="16.5" customHeight="1" thickTop="1" thickBot="1" x14ac:dyDescent="0.3">
      <c r="B72" s="98"/>
      <c r="C72" s="155"/>
      <c r="D72" s="155"/>
      <c r="E72" s="155"/>
      <c r="F72" s="155"/>
      <c r="G72" s="155"/>
      <c r="H72" s="156"/>
      <c r="I72" s="155"/>
      <c r="J72" s="155"/>
      <c r="K72" s="155"/>
      <c r="L72" s="155"/>
      <c r="M72" s="158" t="s">
        <v>24</v>
      </c>
      <c r="N72" s="158"/>
      <c r="O72" s="149"/>
      <c r="P72" s="99"/>
    </row>
    <row r="73" spans="2:16" ht="42" customHeight="1" thickTop="1" thickBot="1" x14ac:dyDescent="0.3">
      <c r="B73" s="98"/>
      <c r="C73" s="155"/>
      <c r="D73" s="155"/>
      <c r="E73" s="155"/>
      <c r="F73" s="155"/>
      <c r="G73" s="155"/>
      <c r="H73" s="156"/>
      <c r="I73" s="155"/>
      <c r="J73" s="155"/>
      <c r="K73" s="155"/>
      <c r="L73" s="155"/>
      <c r="M73" s="155" t="s">
        <v>213</v>
      </c>
      <c r="N73" s="155"/>
      <c r="O73" s="149"/>
      <c r="P73" s="99"/>
    </row>
    <row r="74" spans="2:16" ht="16.5" customHeight="1" thickTop="1" thickBot="1" x14ac:dyDescent="0.3">
      <c r="B74" s="98"/>
      <c r="C74" s="155"/>
      <c r="D74" s="155"/>
      <c r="E74" s="155"/>
      <c r="F74" s="155"/>
      <c r="G74" s="155"/>
      <c r="H74" s="156"/>
      <c r="I74" s="155"/>
      <c r="J74" s="155"/>
      <c r="K74" s="155"/>
      <c r="L74" s="155"/>
      <c r="M74" s="157" t="s">
        <v>23</v>
      </c>
      <c r="N74" s="157"/>
      <c r="O74" s="149"/>
      <c r="P74" s="99"/>
    </row>
    <row r="75" spans="2:16" ht="42" customHeight="1" thickTop="1" thickBot="1" x14ac:dyDescent="0.3">
      <c r="B75" s="98"/>
      <c r="C75" s="155"/>
      <c r="D75" s="155"/>
      <c r="E75" s="155"/>
      <c r="F75" s="155"/>
      <c r="G75" s="155"/>
      <c r="H75" s="156"/>
      <c r="I75" s="155"/>
      <c r="J75" s="155"/>
      <c r="K75" s="155"/>
      <c r="L75" s="155"/>
      <c r="M75" s="155" t="s">
        <v>175</v>
      </c>
      <c r="N75" s="155"/>
      <c r="O75" s="149"/>
      <c r="P75" s="99"/>
    </row>
    <row r="76" spans="2:16" ht="16.5" customHeight="1" thickTop="1" thickBot="1" x14ac:dyDescent="0.3">
      <c r="B76" s="98"/>
      <c r="C76" s="155" t="s">
        <v>283</v>
      </c>
      <c r="D76" s="155" t="s">
        <v>419</v>
      </c>
      <c r="E76" s="155"/>
      <c r="F76" s="155" t="s">
        <v>173</v>
      </c>
      <c r="G76" s="155" t="s">
        <v>4</v>
      </c>
      <c r="H76" s="156" t="s">
        <v>101</v>
      </c>
      <c r="I76" s="163" t="s">
        <v>174</v>
      </c>
      <c r="J76" s="155" t="s">
        <v>45</v>
      </c>
      <c r="K76" s="155" t="s">
        <v>92</v>
      </c>
      <c r="L76" s="155" t="s">
        <v>65</v>
      </c>
      <c r="M76" s="160" t="s">
        <v>6</v>
      </c>
      <c r="N76" s="160"/>
      <c r="O76" s="149"/>
      <c r="P76" s="99"/>
    </row>
    <row r="77" spans="2:16" ht="42" customHeight="1" thickTop="1" thickBot="1" x14ac:dyDescent="0.3">
      <c r="B77" s="98"/>
      <c r="C77" s="155"/>
      <c r="D77" s="155"/>
      <c r="E77" s="155"/>
      <c r="F77" s="155"/>
      <c r="G77" s="155"/>
      <c r="H77" s="156"/>
      <c r="I77" s="155"/>
      <c r="J77" s="155"/>
      <c r="K77" s="155"/>
      <c r="L77" s="155"/>
      <c r="M77" s="155" t="s">
        <v>214</v>
      </c>
      <c r="N77" s="155"/>
      <c r="O77" s="149"/>
      <c r="P77" s="99"/>
    </row>
    <row r="78" spans="2:16" ht="16.5" customHeight="1" thickTop="1" thickBot="1" x14ac:dyDescent="0.3">
      <c r="B78" s="98"/>
      <c r="C78" s="155"/>
      <c r="D78" s="155"/>
      <c r="E78" s="155"/>
      <c r="F78" s="155"/>
      <c r="G78" s="155"/>
      <c r="H78" s="156"/>
      <c r="I78" s="155"/>
      <c r="J78" s="155"/>
      <c r="K78" s="155"/>
      <c r="L78" s="155"/>
      <c r="M78" s="158" t="s">
        <v>24</v>
      </c>
      <c r="N78" s="158"/>
      <c r="O78" s="149"/>
      <c r="P78" s="99"/>
    </row>
    <row r="79" spans="2:16" ht="42" customHeight="1" thickTop="1" thickBot="1" x14ac:dyDescent="0.3">
      <c r="B79" s="98"/>
      <c r="C79" s="155"/>
      <c r="D79" s="155"/>
      <c r="E79" s="155"/>
      <c r="F79" s="155"/>
      <c r="G79" s="155"/>
      <c r="H79" s="156"/>
      <c r="I79" s="155"/>
      <c r="J79" s="155"/>
      <c r="K79" s="155"/>
      <c r="L79" s="155"/>
      <c r="M79" s="155" t="s">
        <v>215</v>
      </c>
      <c r="N79" s="155"/>
      <c r="O79" s="149"/>
      <c r="P79" s="99"/>
    </row>
    <row r="80" spans="2:16" ht="16.5" customHeight="1" thickTop="1" thickBot="1" x14ac:dyDescent="0.3">
      <c r="B80" s="98"/>
      <c r="C80" s="155"/>
      <c r="D80" s="155"/>
      <c r="E80" s="155"/>
      <c r="F80" s="155"/>
      <c r="G80" s="155"/>
      <c r="H80" s="156"/>
      <c r="I80" s="155"/>
      <c r="J80" s="155"/>
      <c r="K80" s="155"/>
      <c r="L80" s="155"/>
      <c r="M80" s="157" t="s">
        <v>23</v>
      </c>
      <c r="N80" s="157"/>
      <c r="O80" s="149"/>
      <c r="P80" s="99"/>
    </row>
    <row r="81" spans="2:16" ht="42" customHeight="1" thickTop="1" thickBot="1" x14ac:dyDescent="0.3">
      <c r="B81" s="98"/>
      <c r="C81" s="155"/>
      <c r="D81" s="155"/>
      <c r="E81" s="155"/>
      <c r="F81" s="155"/>
      <c r="G81" s="155"/>
      <c r="H81" s="156"/>
      <c r="I81" s="155"/>
      <c r="J81" s="155"/>
      <c r="K81" s="155"/>
      <c r="L81" s="155"/>
      <c r="M81" s="155" t="s">
        <v>176</v>
      </c>
      <c r="N81" s="155"/>
      <c r="O81" s="149"/>
      <c r="P81" s="99"/>
    </row>
    <row r="82" spans="2:16" ht="18" customHeight="1" thickTop="1" thickBot="1" x14ac:dyDescent="0.3">
      <c r="B82" s="102"/>
      <c r="C82" s="103"/>
      <c r="D82" s="103"/>
      <c r="E82" s="103"/>
      <c r="F82" s="106"/>
      <c r="G82" s="106"/>
      <c r="H82" s="107"/>
      <c r="I82" s="106"/>
      <c r="J82" s="106"/>
      <c r="K82" s="106"/>
      <c r="L82" s="103"/>
      <c r="M82" s="103"/>
      <c r="N82" s="103"/>
      <c r="O82" s="103"/>
      <c r="P82" s="105"/>
    </row>
    <row r="83" spans="2:16" ht="33" customHeight="1" thickTop="1" x14ac:dyDescent="0.25">
      <c r="C83" s="30"/>
      <c r="D83" s="30"/>
      <c r="E83" s="30"/>
      <c r="F83" s="32"/>
      <c r="G83" s="32"/>
      <c r="H83" s="33"/>
      <c r="I83" s="32"/>
      <c r="J83" s="32"/>
      <c r="K83" s="32"/>
      <c r="L83" s="30"/>
      <c r="M83" s="30"/>
      <c r="N83" s="30"/>
      <c r="O83" s="30"/>
    </row>
  </sheetData>
  <sheetProtection formatCells="0" formatColumns="0" formatRows="0" insertColumns="0" insertRows="0" insertHyperlinks="0" deleteColumns="0" deleteRows="0" sort="0" autoFilter="0" pivotTables="0"/>
  <mergeCells count="179">
    <mergeCell ref="M78:N78"/>
    <mergeCell ref="M79:N79"/>
    <mergeCell ref="M80:N80"/>
    <mergeCell ref="M81:N81"/>
    <mergeCell ref="C76:C81"/>
    <mergeCell ref="F76:F81"/>
    <mergeCell ref="G76:G81"/>
    <mergeCell ref="H76:H81"/>
    <mergeCell ref="I76:I81"/>
    <mergeCell ref="J76:J81"/>
    <mergeCell ref="D76:D81"/>
    <mergeCell ref="K76:K81"/>
    <mergeCell ref="D70:D75"/>
    <mergeCell ref="D58:D63"/>
    <mergeCell ref="K70:K75"/>
    <mergeCell ref="C58:C63"/>
    <mergeCell ref="F58:F63"/>
    <mergeCell ref="M76:N76"/>
    <mergeCell ref="M77:N77"/>
    <mergeCell ref="J58:J63"/>
    <mergeCell ref="C70:C75"/>
    <mergeCell ref="F70:F75"/>
    <mergeCell ref="G70:G75"/>
    <mergeCell ref="H70:H75"/>
    <mergeCell ref="I70:I75"/>
    <mergeCell ref="J70:J75"/>
    <mergeCell ref="M58:N58"/>
    <mergeCell ref="M59:N63"/>
    <mergeCell ref="C64:C69"/>
    <mergeCell ref="F64:F69"/>
    <mergeCell ref="G64:G69"/>
    <mergeCell ref="H64:H69"/>
    <mergeCell ref="I64:I69"/>
    <mergeCell ref="J64:J69"/>
    <mergeCell ref="L70:L75"/>
    <mergeCell ref="M70:N70"/>
    <mergeCell ref="M71:N71"/>
    <mergeCell ref="M72:N72"/>
    <mergeCell ref="M73:N73"/>
    <mergeCell ref="M74:N74"/>
    <mergeCell ref="M75:N75"/>
    <mergeCell ref="K64:K69"/>
    <mergeCell ref="L64:L69"/>
    <mergeCell ref="M64:N64"/>
    <mergeCell ref="M65:N69"/>
    <mergeCell ref="C52:C57"/>
    <mergeCell ref="F52:F57"/>
    <mergeCell ref="G52:G57"/>
    <mergeCell ref="H52:H57"/>
    <mergeCell ref="I52:I57"/>
    <mergeCell ref="J52:J57"/>
    <mergeCell ref="L52:L57"/>
    <mergeCell ref="M52:N52"/>
    <mergeCell ref="M53:N57"/>
    <mergeCell ref="D52:D57"/>
    <mergeCell ref="K52:K57"/>
    <mergeCell ref="C46:C51"/>
    <mergeCell ref="F46:F51"/>
    <mergeCell ref="G46:G51"/>
    <mergeCell ref="H46:H51"/>
    <mergeCell ref="I46:I51"/>
    <mergeCell ref="J46:J51"/>
    <mergeCell ref="L46:L51"/>
    <mergeCell ref="M46:N46"/>
    <mergeCell ref="M47:N51"/>
    <mergeCell ref="D46:D51"/>
    <mergeCell ref="K46:K51"/>
    <mergeCell ref="M34:N34"/>
    <mergeCell ref="M35:N39"/>
    <mergeCell ref="C40:C45"/>
    <mergeCell ref="F40:F45"/>
    <mergeCell ref="G40:G45"/>
    <mergeCell ref="H40:H45"/>
    <mergeCell ref="I40:I45"/>
    <mergeCell ref="J40:J45"/>
    <mergeCell ref="C34:C39"/>
    <mergeCell ref="F34:F39"/>
    <mergeCell ref="G34:G39"/>
    <mergeCell ref="H34:H39"/>
    <mergeCell ref="I34:I39"/>
    <mergeCell ref="J34:J39"/>
    <mergeCell ref="L40:L45"/>
    <mergeCell ref="M40:N40"/>
    <mergeCell ref="M41:N45"/>
    <mergeCell ref="D34:D39"/>
    <mergeCell ref="K40:K45"/>
    <mergeCell ref="K34:K39"/>
    <mergeCell ref="M28:N28"/>
    <mergeCell ref="M29:N29"/>
    <mergeCell ref="M30:N30"/>
    <mergeCell ref="M31:N31"/>
    <mergeCell ref="M32:N32"/>
    <mergeCell ref="M33:N33"/>
    <mergeCell ref="L22:L27"/>
    <mergeCell ref="M22:N22"/>
    <mergeCell ref="M23:N27"/>
    <mergeCell ref="C28:C33"/>
    <mergeCell ref="D28:D33"/>
    <mergeCell ref="F28:F33"/>
    <mergeCell ref="G28:G33"/>
    <mergeCell ref="H28:H33"/>
    <mergeCell ref="I28:I33"/>
    <mergeCell ref="J28:J33"/>
    <mergeCell ref="M16:N16"/>
    <mergeCell ref="M17:N21"/>
    <mergeCell ref="C22:C27"/>
    <mergeCell ref="D22:D27"/>
    <mergeCell ref="F22:F27"/>
    <mergeCell ref="G22:G27"/>
    <mergeCell ref="H22:H27"/>
    <mergeCell ref="I22:I27"/>
    <mergeCell ref="J22:J27"/>
    <mergeCell ref="K22:K27"/>
    <mergeCell ref="C16:C21"/>
    <mergeCell ref="D16:D21"/>
    <mergeCell ref="F16:F21"/>
    <mergeCell ref="G16:G21"/>
    <mergeCell ref="H16:H21"/>
    <mergeCell ref="I16:I21"/>
    <mergeCell ref="J16:J21"/>
    <mergeCell ref="L16:L21"/>
    <mergeCell ref="E76:E81"/>
    <mergeCell ref="E70:E75"/>
    <mergeCell ref="E64:E69"/>
    <mergeCell ref="D64:D69"/>
    <mergeCell ref="E58:E63"/>
    <mergeCell ref="E52:E57"/>
    <mergeCell ref="E46:E51"/>
    <mergeCell ref="D40:D45"/>
    <mergeCell ref="E40:E45"/>
    <mergeCell ref="E34:E39"/>
    <mergeCell ref="E28:E33"/>
    <mergeCell ref="E22:E27"/>
    <mergeCell ref="L28:L33"/>
    <mergeCell ref="L34:L39"/>
    <mergeCell ref="K58:K63"/>
    <mergeCell ref="L58:L63"/>
    <mergeCell ref="L76:L81"/>
    <mergeCell ref="E16:E21"/>
    <mergeCell ref="K28:K33"/>
    <mergeCell ref="K16:K21"/>
    <mergeCell ref="G58:G63"/>
    <mergeCell ref="H58:H63"/>
    <mergeCell ref="I58:I63"/>
    <mergeCell ref="L14:L15"/>
    <mergeCell ref="M14:N15"/>
    <mergeCell ref="C14:C15"/>
    <mergeCell ref="D14:D15"/>
    <mergeCell ref="F14:F15"/>
    <mergeCell ref="G14:G15"/>
    <mergeCell ref="H14:H15"/>
    <mergeCell ref="I14:I15"/>
    <mergeCell ref="J14:J15"/>
    <mergeCell ref="K14:K15"/>
    <mergeCell ref="E14:E15"/>
    <mergeCell ref="C9:O10"/>
    <mergeCell ref="C12:O12"/>
    <mergeCell ref="B2:F3"/>
    <mergeCell ref="G2:L3"/>
    <mergeCell ref="M2:P3"/>
    <mergeCell ref="B4:F6"/>
    <mergeCell ref="G4:L4"/>
    <mergeCell ref="M4:P4"/>
    <mergeCell ref="G5:L5"/>
    <mergeCell ref="M5:P5"/>
    <mergeCell ref="G6:L6"/>
    <mergeCell ref="M6:P6"/>
    <mergeCell ref="O64:O69"/>
    <mergeCell ref="O70:O75"/>
    <mergeCell ref="O76:O81"/>
    <mergeCell ref="O14:O15"/>
    <mergeCell ref="O16:O21"/>
    <mergeCell ref="O22:O27"/>
    <mergeCell ref="O28:O33"/>
    <mergeCell ref="O34:O39"/>
    <mergeCell ref="O40:O45"/>
    <mergeCell ref="O46:O51"/>
    <mergeCell ref="O52:O57"/>
    <mergeCell ref="O58:O6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Desplegables'!$B$16:$B$18</xm:f>
          </x14:formula1>
          <xm:sqref>C16:C81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V185"/>
  <sheetViews>
    <sheetView showGridLines="0" zoomScale="90" zoomScaleNormal="90" workbookViewId="0">
      <selection activeCell="J124" sqref="J124:J129"/>
    </sheetView>
  </sheetViews>
  <sheetFormatPr baseColWidth="10" defaultColWidth="11.42578125" defaultRowHeight="15.75" x14ac:dyDescent="0.25"/>
  <cols>
    <col min="1" max="1" width="3" style="34" customWidth="1"/>
    <col min="2" max="2" width="2.140625" style="34" customWidth="1"/>
    <col min="3" max="3" width="25" style="34" customWidth="1"/>
    <col min="4" max="5" width="15.7109375" style="34" customWidth="1"/>
    <col min="6" max="6" width="24.42578125" style="35" customWidth="1"/>
    <col min="7" max="7" width="17.7109375" style="35" customWidth="1"/>
    <col min="8" max="8" width="15.5703125" style="34" customWidth="1"/>
    <col min="9" max="9" width="14.42578125" style="34" customWidth="1"/>
    <col min="10" max="10" width="18.42578125" style="34" customWidth="1"/>
    <col min="11" max="11" width="15.140625" style="34" customWidth="1"/>
    <col min="12" max="12" width="18.42578125" style="34" customWidth="1"/>
    <col min="13" max="13" width="26.85546875" style="34" customWidth="1"/>
    <col min="14" max="14" width="33.7109375" style="34" customWidth="1"/>
    <col min="15" max="15" width="25.7109375" style="34" customWidth="1"/>
    <col min="16" max="16" width="2.140625" style="34" customWidth="1"/>
    <col min="17" max="21" width="11.42578125" style="34"/>
    <col min="22" max="22" width="20.7109375" style="36" bestFit="1" customWidth="1"/>
    <col min="23" max="16384" width="11.42578125" style="34"/>
  </cols>
  <sheetData>
    <row r="1" spans="2:20" ht="16.5" thickBot="1" x14ac:dyDescent="0.3"/>
    <row r="2" spans="2:20" ht="17.25" customHeight="1" thickTop="1" thickBot="1" x14ac:dyDescent="0.3">
      <c r="B2" s="152" t="s">
        <v>18</v>
      </c>
      <c r="C2" s="152"/>
      <c r="D2" s="152"/>
      <c r="E2" s="152"/>
      <c r="F2" s="152"/>
      <c r="G2" s="151" t="s">
        <v>38</v>
      </c>
      <c r="H2" s="151"/>
      <c r="I2" s="151"/>
      <c r="J2" s="151"/>
      <c r="K2" s="151"/>
      <c r="L2" s="151"/>
      <c r="M2" s="151" t="s">
        <v>39</v>
      </c>
      <c r="N2" s="151"/>
      <c r="O2" s="151"/>
      <c r="P2" s="151"/>
      <c r="Q2" s="36"/>
      <c r="R2" s="36"/>
      <c r="S2" s="36"/>
      <c r="T2" s="36"/>
    </row>
    <row r="3" spans="2:20" ht="17.25" customHeight="1" thickTop="1" thickBot="1" x14ac:dyDescent="0.3">
      <c r="B3" s="152"/>
      <c r="C3" s="152"/>
      <c r="D3" s="152"/>
      <c r="E3" s="152"/>
      <c r="F3" s="152"/>
      <c r="G3" s="151"/>
      <c r="H3" s="151"/>
      <c r="I3" s="151"/>
      <c r="J3" s="151"/>
      <c r="K3" s="151"/>
      <c r="L3" s="151"/>
      <c r="M3" s="151"/>
      <c r="N3" s="151"/>
      <c r="O3" s="151"/>
      <c r="P3" s="151"/>
      <c r="Q3" s="36"/>
      <c r="R3" s="36"/>
      <c r="S3" s="36"/>
      <c r="T3" s="36"/>
    </row>
    <row r="4" spans="2:20" ht="24" customHeight="1" thickTop="1" thickBot="1" x14ac:dyDescent="0.3">
      <c r="B4" s="151"/>
      <c r="C4" s="151"/>
      <c r="D4" s="151"/>
      <c r="E4" s="151"/>
      <c r="F4" s="151"/>
      <c r="G4" s="151" t="s">
        <v>19</v>
      </c>
      <c r="H4" s="151"/>
      <c r="I4" s="151"/>
      <c r="J4" s="151"/>
      <c r="K4" s="151"/>
      <c r="L4" s="151"/>
      <c r="M4" s="153" t="s">
        <v>109</v>
      </c>
      <c r="N4" s="153"/>
      <c r="O4" s="153"/>
      <c r="P4" s="153"/>
      <c r="Q4" s="36"/>
      <c r="R4" s="36"/>
      <c r="S4" s="36"/>
      <c r="T4" s="36"/>
    </row>
    <row r="5" spans="2:20" ht="24" customHeight="1" thickTop="1" thickBot="1" x14ac:dyDescent="0.3">
      <c r="B5" s="151"/>
      <c r="C5" s="151"/>
      <c r="D5" s="151"/>
      <c r="E5" s="151"/>
      <c r="F5" s="151"/>
      <c r="G5" s="151" t="s">
        <v>20</v>
      </c>
      <c r="H5" s="151"/>
      <c r="I5" s="151"/>
      <c r="J5" s="151"/>
      <c r="K5" s="151"/>
      <c r="L5" s="151"/>
      <c r="M5" s="151" t="s">
        <v>88</v>
      </c>
      <c r="N5" s="151"/>
      <c r="O5" s="151"/>
      <c r="P5" s="151"/>
      <c r="Q5" s="36"/>
      <c r="R5" s="36"/>
      <c r="S5" s="36"/>
      <c r="T5" s="36"/>
    </row>
    <row r="6" spans="2:20" ht="24" customHeight="1" thickTop="1" thickBot="1" x14ac:dyDescent="0.3">
      <c r="B6" s="151"/>
      <c r="C6" s="151"/>
      <c r="D6" s="151"/>
      <c r="E6" s="151"/>
      <c r="F6" s="151"/>
      <c r="G6" s="151" t="s">
        <v>21</v>
      </c>
      <c r="H6" s="151"/>
      <c r="I6" s="151"/>
      <c r="J6" s="151"/>
      <c r="K6" s="151"/>
      <c r="L6" s="151"/>
      <c r="M6" s="151" t="s">
        <v>90</v>
      </c>
      <c r="N6" s="151"/>
      <c r="O6" s="151"/>
      <c r="P6" s="151"/>
      <c r="Q6" s="36"/>
      <c r="R6" s="36"/>
      <c r="S6" s="36"/>
      <c r="T6" s="36"/>
    </row>
    <row r="7" spans="2:20" ht="17.25" thickTop="1" thickBot="1" x14ac:dyDescent="0.3"/>
    <row r="8" spans="2:20" ht="12" customHeight="1" thickTop="1" x14ac:dyDescent="0.25">
      <c r="B8" s="94"/>
      <c r="C8" s="95"/>
      <c r="D8" s="95"/>
      <c r="E8" s="95"/>
      <c r="F8" s="96"/>
      <c r="G8" s="96"/>
      <c r="H8" s="95"/>
      <c r="I8" s="95"/>
      <c r="J8" s="95"/>
      <c r="K8" s="95"/>
      <c r="L8" s="95"/>
      <c r="M8" s="95"/>
      <c r="N8" s="95"/>
      <c r="O8" s="95"/>
      <c r="P8" s="97"/>
    </row>
    <row r="9" spans="2:20" ht="15" customHeight="1" x14ac:dyDescent="0.25">
      <c r="B9" s="98"/>
      <c r="C9" s="164" t="s">
        <v>17</v>
      </c>
      <c r="D9" s="164"/>
      <c r="E9" s="164"/>
      <c r="F9" s="164"/>
      <c r="G9" s="164"/>
      <c r="H9" s="164"/>
      <c r="I9" s="164"/>
      <c r="J9" s="164"/>
      <c r="K9" s="164"/>
      <c r="L9" s="164"/>
      <c r="M9" s="164"/>
      <c r="N9" s="164"/>
      <c r="O9" s="164"/>
      <c r="P9" s="99"/>
    </row>
    <row r="10" spans="2:20" ht="15.75" customHeight="1" x14ac:dyDescent="0.25">
      <c r="B10" s="98"/>
      <c r="C10" s="164"/>
      <c r="D10" s="164"/>
      <c r="E10" s="164"/>
      <c r="F10" s="164"/>
      <c r="G10" s="164"/>
      <c r="H10" s="164"/>
      <c r="I10" s="164"/>
      <c r="J10" s="164"/>
      <c r="K10" s="164"/>
      <c r="L10" s="164"/>
      <c r="M10" s="164"/>
      <c r="N10" s="164"/>
      <c r="O10" s="164"/>
      <c r="P10" s="99"/>
    </row>
    <row r="11" spans="2:20" ht="15.75" customHeight="1" x14ac:dyDescent="0.35">
      <c r="B11" s="98"/>
      <c r="C11" s="100"/>
      <c r="D11" s="100"/>
      <c r="E11" s="100"/>
      <c r="F11" s="100"/>
      <c r="G11" s="100"/>
      <c r="H11" s="100"/>
      <c r="I11" s="100"/>
      <c r="J11" s="100"/>
      <c r="K11" s="100"/>
      <c r="L11" s="100"/>
      <c r="M11" s="100"/>
      <c r="N11" s="100"/>
      <c r="O11" s="100"/>
      <c r="P11" s="99"/>
    </row>
    <row r="12" spans="2:20" ht="38.25" customHeight="1" x14ac:dyDescent="0.25">
      <c r="B12" s="98"/>
      <c r="C12" s="165" t="s">
        <v>409</v>
      </c>
      <c r="D12" s="165"/>
      <c r="E12" s="165"/>
      <c r="F12" s="165"/>
      <c r="G12" s="165"/>
      <c r="H12" s="165"/>
      <c r="I12" s="165"/>
      <c r="J12" s="165"/>
      <c r="K12" s="165"/>
      <c r="L12" s="165"/>
      <c r="M12" s="165"/>
      <c r="N12" s="165"/>
      <c r="O12" s="165"/>
      <c r="P12" s="99"/>
    </row>
    <row r="13" spans="2:20" ht="21" thickBot="1" x14ac:dyDescent="0.3">
      <c r="B13" s="98"/>
      <c r="C13" s="101"/>
      <c r="D13" s="101"/>
      <c r="E13" s="101"/>
      <c r="F13" s="101"/>
      <c r="G13" s="101"/>
      <c r="H13" s="101"/>
      <c r="I13" s="101"/>
      <c r="J13" s="101"/>
      <c r="K13" s="101"/>
      <c r="L13" s="101"/>
      <c r="M13" s="101"/>
      <c r="N13" s="101"/>
      <c r="O13" s="101"/>
      <c r="P13" s="99"/>
    </row>
    <row r="14" spans="2:20" ht="17.25" customHeight="1" thickTop="1" thickBot="1" x14ac:dyDescent="0.3">
      <c r="B14" s="98"/>
      <c r="C14" s="150" t="s">
        <v>8</v>
      </c>
      <c r="D14" s="150" t="s">
        <v>348</v>
      </c>
      <c r="E14" s="150" t="s">
        <v>418</v>
      </c>
      <c r="F14" s="150" t="s">
        <v>41</v>
      </c>
      <c r="G14" s="150" t="s">
        <v>2</v>
      </c>
      <c r="H14" s="150" t="s">
        <v>42</v>
      </c>
      <c r="I14" s="150" t="s">
        <v>1</v>
      </c>
      <c r="J14" s="150" t="s">
        <v>44</v>
      </c>
      <c r="K14" s="150" t="s">
        <v>43</v>
      </c>
      <c r="L14" s="150" t="s">
        <v>3</v>
      </c>
      <c r="M14" s="150" t="s">
        <v>5</v>
      </c>
      <c r="N14" s="150"/>
      <c r="O14" s="150" t="s">
        <v>431</v>
      </c>
      <c r="P14" s="99"/>
    </row>
    <row r="15" spans="2:20" ht="47.25" customHeight="1" thickTop="1" thickBot="1" x14ac:dyDescent="0.3">
      <c r="B15" s="98"/>
      <c r="C15" s="150"/>
      <c r="D15" s="150"/>
      <c r="E15" s="150"/>
      <c r="F15" s="150"/>
      <c r="G15" s="150"/>
      <c r="H15" s="150"/>
      <c r="I15" s="150"/>
      <c r="J15" s="150"/>
      <c r="K15" s="150"/>
      <c r="L15" s="150"/>
      <c r="M15" s="150"/>
      <c r="N15" s="150"/>
      <c r="O15" s="150"/>
      <c r="P15" s="99"/>
    </row>
    <row r="16" spans="2:20" ht="18" customHeight="1" thickTop="1" thickBot="1" x14ac:dyDescent="0.3">
      <c r="B16" s="98"/>
      <c r="C16" s="155" t="s">
        <v>316</v>
      </c>
      <c r="D16" s="155" t="s">
        <v>419</v>
      </c>
      <c r="E16" s="155"/>
      <c r="F16" s="155" t="s">
        <v>422</v>
      </c>
      <c r="G16" s="155" t="s">
        <v>37</v>
      </c>
      <c r="H16" s="156" t="s">
        <v>458</v>
      </c>
      <c r="I16" s="155" t="s">
        <v>174</v>
      </c>
      <c r="J16" s="155" t="s">
        <v>45</v>
      </c>
      <c r="K16" s="155" t="s">
        <v>92</v>
      </c>
      <c r="L16" s="155" t="s">
        <v>75</v>
      </c>
      <c r="M16" s="160" t="s">
        <v>6</v>
      </c>
      <c r="N16" s="160"/>
      <c r="O16" s="149"/>
      <c r="P16" s="99"/>
    </row>
    <row r="17" spans="2:16" ht="45.75" customHeight="1" thickTop="1" thickBot="1" x14ac:dyDescent="0.3">
      <c r="B17" s="98"/>
      <c r="C17" s="155"/>
      <c r="D17" s="155"/>
      <c r="E17" s="155"/>
      <c r="F17" s="155"/>
      <c r="G17" s="155"/>
      <c r="H17" s="156"/>
      <c r="I17" s="155"/>
      <c r="J17" s="155"/>
      <c r="K17" s="155"/>
      <c r="L17" s="155"/>
      <c r="M17" s="155" t="s">
        <v>423</v>
      </c>
      <c r="N17" s="155"/>
      <c r="O17" s="149"/>
      <c r="P17" s="99"/>
    </row>
    <row r="18" spans="2:16" ht="18" customHeight="1" thickTop="1" thickBot="1" x14ac:dyDescent="0.3">
      <c r="B18" s="98"/>
      <c r="C18" s="155"/>
      <c r="D18" s="155"/>
      <c r="E18" s="155"/>
      <c r="F18" s="155"/>
      <c r="G18" s="155"/>
      <c r="H18" s="156"/>
      <c r="I18" s="155"/>
      <c r="J18" s="155"/>
      <c r="K18" s="155"/>
      <c r="L18" s="155"/>
      <c r="M18" s="158" t="s">
        <v>24</v>
      </c>
      <c r="N18" s="158"/>
      <c r="O18" s="149"/>
      <c r="P18" s="99"/>
    </row>
    <row r="19" spans="2:16" ht="45.75" customHeight="1" thickTop="1" thickBot="1" x14ac:dyDescent="0.3">
      <c r="B19" s="98"/>
      <c r="C19" s="155"/>
      <c r="D19" s="155"/>
      <c r="E19" s="155"/>
      <c r="F19" s="155"/>
      <c r="G19" s="155"/>
      <c r="H19" s="156"/>
      <c r="I19" s="155"/>
      <c r="J19" s="155"/>
      <c r="K19" s="155"/>
      <c r="L19" s="155"/>
      <c r="M19" s="155" t="s">
        <v>424</v>
      </c>
      <c r="N19" s="155"/>
      <c r="O19" s="149"/>
      <c r="P19" s="99"/>
    </row>
    <row r="20" spans="2:16" ht="18" customHeight="1" thickTop="1" thickBot="1" x14ac:dyDescent="0.3">
      <c r="B20" s="98"/>
      <c r="C20" s="155"/>
      <c r="D20" s="155"/>
      <c r="E20" s="155"/>
      <c r="F20" s="155"/>
      <c r="G20" s="155"/>
      <c r="H20" s="156"/>
      <c r="I20" s="155"/>
      <c r="J20" s="155"/>
      <c r="K20" s="155"/>
      <c r="L20" s="155"/>
      <c r="M20" s="157" t="s">
        <v>23</v>
      </c>
      <c r="N20" s="157"/>
      <c r="O20" s="149"/>
      <c r="P20" s="99"/>
    </row>
    <row r="21" spans="2:16" ht="72" customHeight="1" thickTop="1" thickBot="1" x14ac:dyDescent="0.3">
      <c r="B21" s="98"/>
      <c r="C21" s="155"/>
      <c r="D21" s="155"/>
      <c r="E21" s="155"/>
      <c r="F21" s="155"/>
      <c r="G21" s="155"/>
      <c r="H21" s="156"/>
      <c r="I21" s="155"/>
      <c r="J21" s="155"/>
      <c r="K21" s="155"/>
      <c r="L21" s="155"/>
      <c r="M21" s="155" t="s">
        <v>425</v>
      </c>
      <c r="N21" s="155"/>
      <c r="O21" s="149"/>
      <c r="P21" s="99"/>
    </row>
    <row r="22" spans="2:16" ht="18" customHeight="1" thickTop="1" thickBot="1" x14ac:dyDescent="0.3">
      <c r="B22" s="98"/>
      <c r="C22" s="155" t="s">
        <v>315</v>
      </c>
      <c r="D22" s="155" t="s">
        <v>419</v>
      </c>
      <c r="E22" s="155"/>
      <c r="F22" s="155" t="s">
        <v>177</v>
      </c>
      <c r="G22" s="155" t="s">
        <v>4</v>
      </c>
      <c r="H22" s="156" t="s">
        <v>101</v>
      </c>
      <c r="I22" s="155" t="s">
        <v>128</v>
      </c>
      <c r="J22" s="155" t="s">
        <v>46</v>
      </c>
      <c r="K22" s="155" t="s">
        <v>92</v>
      </c>
      <c r="L22" s="155" t="s">
        <v>57</v>
      </c>
      <c r="M22" s="160" t="s">
        <v>6</v>
      </c>
      <c r="N22" s="160"/>
      <c r="O22" s="149"/>
      <c r="P22" s="99"/>
    </row>
    <row r="23" spans="2:16" ht="45.75" customHeight="1" thickTop="1" thickBot="1" x14ac:dyDescent="0.3">
      <c r="B23" s="98"/>
      <c r="C23" s="155"/>
      <c r="D23" s="155"/>
      <c r="E23" s="155"/>
      <c r="F23" s="155"/>
      <c r="G23" s="155"/>
      <c r="H23" s="156"/>
      <c r="I23" s="155"/>
      <c r="J23" s="155"/>
      <c r="K23" s="155"/>
      <c r="L23" s="155"/>
      <c r="M23" s="155" t="s">
        <v>216</v>
      </c>
      <c r="N23" s="155"/>
      <c r="O23" s="149"/>
      <c r="P23" s="99"/>
    </row>
    <row r="24" spans="2:16" ht="18" customHeight="1" thickTop="1" thickBot="1" x14ac:dyDescent="0.3">
      <c r="B24" s="98"/>
      <c r="C24" s="155"/>
      <c r="D24" s="155"/>
      <c r="E24" s="155"/>
      <c r="F24" s="155"/>
      <c r="G24" s="155"/>
      <c r="H24" s="156"/>
      <c r="I24" s="155"/>
      <c r="J24" s="155"/>
      <c r="K24" s="155"/>
      <c r="L24" s="155"/>
      <c r="M24" s="158" t="s">
        <v>24</v>
      </c>
      <c r="N24" s="158"/>
      <c r="O24" s="149"/>
      <c r="P24" s="99"/>
    </row>
    <row r="25" spans="2:16" ht="45.75" customHeight="1" thickTop="1" thickBot="1" x14ac:dyDescent="0.3">
      <c r="B25" s="98"/>
      <c r="C25" s="155"/>
      <c r="D25" s="155"/>
      <c r="E25" s="155"/>
      <c r="F25" s="155"/>
      <c r="G25" s="155"/>
      <c r="H25" s="156"/>
      <c r="I25" s="155"/>
      <c r="J25" s="155"/>
      <c r="K25" s="155"/>
      <c r="L25" s="155"/>
      <c r="M25" s="155" t="s">
        <v>217</v>
      </c>
      <c r="N25" s="155"/>
      <c r="O25" s="149"/>
      <c r="P25" s="99"/>
    </row>
    <row r="26" spans="2:16" ht="18" customHeight="1" thickTop="1" thickBot="1" x14ac:dyDescent="0.3">
      <c r="B26" s="98"/>
      <c r="C26" s="155"/>
      <c r="D26" s="155"/>
      <c r="E26" s="155"/>
      <c r="F26" s="155"/>
      <c r="G26" s="155"/>
      <c r="H26" s="156"/>
      <c r="I26" s="155"/>
      <c r="J26" s="155"/>
      <c r="K26" s="155"/>
      <c r="L26" s="155"/>
      <c r="M26" s="157" t="s">
        <v>23</v>
      </c>
      <c r="N26" s="157"/>
      <c r="O26" s="149"/>
      <c r="P26" s="99"/>
    </row>
    <row r="27" spans="2:16" ht="45.75" customHeight="1" thickTop="1" thickBot="1" x14ac:dyDescent="0.3">
      <c r="B27" s="98"/>
      <c r="C27" s="155"/>
      <c r="D27" s="155"/>
      <c r="E27" s="155"/>
      <c r="F27" s="155"/>
      <c r="G27" s="155"/>
      <c r="H27" s="156"/>
      <c r="I27" s="155"/>
      <c r="J27" s="155"/>
      <c r="K27" s="155"/>
      <c r="L27" s="155"/>
      <c r="M27" s="155" t="s">
        <v>178</v>
      </c>
      <c r="N27" s="155"/>
      <c r="O27" s="149"/>
      <c r="P27" s="99"/>
    </row>
    <row r="28" spans="2:16" ht="18" customHeight="1" thickTop="1" thickBot="1" x14ac:dyDescent="0.3">
      <c r="B28" s="98"/>
      <c r="C28" s="155" t="s">
        <v>315</v>
      </c>
      <c r="D28" s="155" t="s">
        <v>419</v>
      </c>
      <c r="E28" s="155"/>
      <c r="F28" s="155" t="s">
        <v>347</v>
      </c>
      <c r="G28" s="155" t="s">
        <v>36</v>
      </c>
      <c r="H28" s="156" t="s">
        <v>102</v>
      </c>
      <c r="I28" s="155" t="s">
        <v>170</v>
      </c>
      <c r="J28" s="155" t="s">
        <v>45</v>
      </c>
      <c r="K28" s="155" t="s">
        <v>92</v>
      </c>
      <c r="L28" s="155" t="s">
        <v>55</v>
      </c>
      <c r="M28" s="160" t="s">
        <v>6</v>
      </c>
      <c r="N28" s="160"/>
      <c r="O28" s="149"/>
      <c r="P28" s="99"/>
    </row>
    <row r="29" spans="2:16" ht="45.75" customHeight="1" thickTop="1" thickBot="1" x14ac:dyDescent="0.3">
      <c r="B29" s="98"/>
      <c r="C29" s="155"/>
      <c r="D29" s="155"/>
      <c r="E29" s="155"/>
      <c r="F29" s="155"/>
      <c r="G29" s="155"/>
      <c r="H29" s="156"/>
      <c r="I29" s="155"/>
      <c r="J29" s="155"/>
      <c r="K29" s="155"/>
      <c r="L29" s="155"/>
      <c r="M29" s="155" t="s">
        <v>317</v>
      </c>
      <c r="N29" s="155"/>
      <c r="O29" s="149"/>
      <c r="P29" s="99"/>
    </row>
    <row r="30" spans="2:16" ht="18" customHeight="1" thickTop="1" thickBot="1" x14ac:dyDescent="0.3">
      <c r="B30" s="98"/>
      <c r="C30" s="155"/>
      <c r="D30" s="155"/>
      <c r="E30" s="155"/>
      <c r="F30" s="155"/>
      <c r="G30" s="155"/>
      <c r="H30" s="156"/>
      <c r="I30" s="155"/>
      <c r="J30" s="155"/>
      <c r="K30" s="155"/>
      <c r="L30" s="155"/>
      <c r="M30" s="158" t="s">
        <v>24</v>
      </c>
      <c r="N30" s="158"/>
      <c r="O30" s="149"/>
      <c r="P30" s="99"/>
    </row>
    <row r="31" spans="2:16" ht="45.75" customHeight="1" thickTop="1" thickBot="1" x14ac:dyDescent="0.3">
      <c r="B31" s="98"/>
      <c r="C31" s="155"/>
      <c r="D31" s="155"/>
      <c r="E31" s="155"/>
      <c r="F31" s="155"/>
      <c r="G31" s="155"/>
      <c r="H31" s="156"/>
      <c r="I31" s="155"/>
      <c r="J31" s="155"/>
      <c r="K31" s="155"/>
      <c r="L31" s="155"/>
      <c r="M31" s="155" t="s">
        <v>318</v>
      </c>
      <c r="N31" s="155"/>
      <c r="O31" s="149"/>
      <c r="P31" s="99"/>
    </row>
    <row r="32" spans="2:16" ht="18" customHeight="1" thickTop="1" thickBot="1" x14ac:dyDescent="0.3">
      <c r="B32" s="98"/>
      <c r="C32" s="155"/>
      <c r="D32" s="155"/>
      <c r="E32" s="155"/>
      <c r="F32" s="155"/>
      <c r="G32" s="155"/>
      <c r="H32" s="156"/>
      <c r="I32" s="155"/>
      <c r="J32" s="155"/>
      <c r="K32" s="155"/>
      <c r="L32" s="155"/>
      <c r="M32" s="157" t="s">
        <v>23</v>
      </c>
      <c r="N32" s="157"/>
      <c r="O32" s="149"/>
      <c r="P32" s="99"/>
    </row>
    <row r="33" spans="2:16" ht="45.75" customHeight="1" thickTop="1" thickBot="1" x14ac:dyDescent="0.3">
      <c r="B33" s="98"/>
      <c r="C33" s="155"/>
      <c r="D33" s="155"/>
      <c r="E33" s="155"/>
      <c r="F33" s="155"/>
      <c r="G33" s="155"/>
      <c r="H33" s="156"/>
      <c r="I33" s="155"/>
      <c r="J33" s="155"/>
      <c r="K33" s="155"/>
      <c r="L33" s="155"/>
      <c r="M33" s="155" t="s">
        <v>319</v>
      </c>
      <c r="N33" s="155"/>
      <c r="O33" s="149"/>
      <c r="P33" s="99"/>
    </row>
    <row r="34" spans="2:16" ht="18" customHeight="1" thickTop="1" thickBot="1" x14ac:dyDescent="0.3">
      <c r="B34" s="98"/>
      <c r="C34" s="155" t="s">
        <v>315</v>
      </c>
      <c r="D34" s="155"/>
      <c r="E34" s="155" t="s">
        <v>419</v>
      </c>
      <c r="F34" s="155" t="s">
        <v>384</v>
      </c>
      <c r="G34" s="155" t="s">
        <v>37</v>
      </c>
      <c r="H34" s="156" t="s">
        <v>497</v>
      </c>
      <c r="I34" s="166">
        <v>1</v>
      </c>
      <c r="J34" s="155" t="s">
        <v>45</v>
      </c>
      <c r="K34" s="155" t="s">
        <v>164</v>
      </c>
      <c r="L34" s="155" t="s">
        <v>81</v>
      </c>
      <c r="M34" s="160" t="s">
        <v>284</v>
      </c>
      <c r="N34" s="160"/>
      <c r="O34" s="149">
        <v>1</v>
      </c>
      <c r="P34" s="99"/>
    </row>
    <row r="35" spans="2:16" ht="29.25" customHeight="1" thickTop="1" thickBot="1" x14ac:dyDescent="0.3">
      <c r="B35" s="98"/>
      <c r="C35" s="155"/>
      <c r="D35" s="155"/>
      <c r="E35" s="155"/>
      <c r="F35" s="155"/>
      <c r="G35" s="155"/>
      <c r="H35" s="156"/>
      <c r="I35" s="155"/>
      <c r="J35" s="155"/>
      <c r="K35" s="155"/>
      <c r="L35" s="155"/>
      <c r="M35" s="155" t="s">
        <v>368</v>
      </c>
      <c r="N35" s="155"/>
      <c r="O35" s="149"/>
      <c r="P35" s="99"/>
    </row>
    <row r="36" spans="2:16" ht="45" customHeight="1" thickTop="1" thickBot="1" x14ac:dyDescent="0.3">
      <c r="B36" s="98"/>
      <c r="C36" s="155"/>
      <c r="D36" s="155"/>
      <c r="E36" s="155"/>
      <c r="F36" s="155"/>
      <c r="G36" s="155"/>
      <c r="H36" s="156"/>
      <c r="I36" s="155"/>
      <c r="J36" s="155"/>
      <c r="K36" s="155"/>
      <c r="L36" s="155"/>
      <c r="M36" s="155"/>
      <c r="N36" s="155"/>
      <c r="O36" s="149"/>
      <c r="P36" s="99"/>
    </row>
    <row r="37" spans="2:16" ht="45" customHeight="1" thickTop="1" thickBot="1" x14ac:dyDescent="0.3">
      <c r="B37" s="98"/>
      <c r="C37" s="155"/>
      <c r="D37" s="155"/>
      <c r="E37" s="155"/>
      <c r="F37" s="155"/>
      <c r="G37" s="155"/>
      <c r="H37" s="156"/>
      <c r="I37" s="155"/>
      <c r="J37" s="155"/>
      <c r="K37" s="155"/>
      <c r="L37" s="155"/>
      <c r="M37" s="155"/>
      <c r="N37" s="155"/>
      <c r="O37" s="149"/>
      <c r="P37" s="99"/>
    </row>
    <row r="38" spans="2:16" ht="45" customHeight="1" thickTop="1" thickBot="1" x14ac:dyDescent="0.3">
      <c r="B38" s="98"/>
      <c r="C38" s="155"/>
      <c r="D38" s="155"/>
      <c r="E38" s="155"/>
      <c r="F38" s="155"/>
      <c r="G38" s="155"/>
      <c r="H38" s="156"/>
      <c r="I38" s="155"/>
      <c r="J38" s="155"/>
      <c r="K38" s="155"/>
      <c r="L38" s="155"/>
      <c r="M38" s="155"/>
      <c r="N38" s="155"/>
      <c r="O38" s="149"/>
      <c r="P38" s="99"/>
    </row>
    <row r="39" spans="2:16" ht="45" customHeight="1" thickTop="1" thickBot="1" x14ac:dyDescent="0.3">
      <c r="B39" s="98"/>
      <c r="C39" s="155"/>
      <c r="D39" s="155"/>
      <c r="E39" s="155"/>
      <c r="F39" s="155"/>
      <c r="G39" s="155"/>
      <c r="H39" s="156"/>
      <c r="I39" s="155"/>
      <c r="J39" s="155"/>
      <c r="K39" s="155"/>
      <c r="L39" s="155"/>
      <c r="M39" s="155"/>
      <c r="N39" s="155"/>
      <c r="O39" s="149"/>
      <c r="P39" s="99"/>
    </row>
    <row r="40" spans="2:16" ht="18" customHeight="1" thickTop="1" thickBot="1" x14ac:dyDescent="0.3">
      <c r="B40" s="98"/>
      <c r="C40" s="155" t="s">
        <v>315</v>
      </c>
      <c r="D40" s="155" t="s">
        <v>419</v>
      </c>
      <c r="E40" s="155"/>
      <c r="F40" s="155" t="s">
        <v>369</v>
      </c>
      <c r="G40" s="155" t="s">
        <v>36</v>
      </c>
      <c r="H40" s="156" t="s">
        <v>495</v>
      </c>
      <c r="I40" s="166" t="s">
        <v>321</v>
      </c>
      <c r="J40" s="155" t="s">
        <v>45</v>
      </c>
      <c r="K40" s="155" t="s">
        <v>164</v>
      </c>
      <c r="L40" s="155" t="s">
        <v>71</v>
      </c>
      <c r="M40" s="160" t="s">
        <v>6</v>
      </c>
      <c r="N40" s="160"/>
      <c r="O40" s="149">
        <v>8</v>
      </c>
      <c r="P40" s="99"/>
    </row>
    <row r="41" spans="2:16" ht="61.5" customHeight="1" thickTop="1" thickBot="1" x14ac:dyDescent="0.3">
      <c r="B41" s="98"/>
      <c r="C41" s="155"/>
      <c r="D41" s="155"/>
      <c r="E41" s="155"/>
      <c r="F41" s="155"/>
      <c r="G41" s="155"/>
      <c r="H41" s="156"/>
      <c r="I41" s="166"/>
      <c r="J41" s="155"/>
      <c r="K41" s="155"/>
      <c r="L41" s="155"/>
      <c r="M41" s="155" t="s">
        <v>320</v>
      </c>
      <c r="N41" s="155"/>
      <c r="O41" s="149"/>
      <c r="P41" s="99"/>
    </row>
    <row r="42" spans="2:16" ht="18" customHeight="1" thickTop="1" thickBot="1" x14ac:dyDescent="0.3">
      <c r="B42" s="98"/>
      <c r="C42" s="155"/>
      <c r="D42" s="155"/>
      <c r="E42" s="155"/>
      <c r="F42" s="155"/>
      <c r="G42" s="155"/>
      <c r="H42" s="156"/>
      <c r="I42" s="166"/>
      <c r="J42" s="155"/>
      <c r="K42" s="155"/>
      <c r="L42" s="155"/>
      <c r="M42" s="158" t="s">
        <v>24</v>
      </c>
      <c r="N42" s="158"/>
      <c r="O42" s="149"/>
      <c r="P42" s="99"/>
    </row>
    <row r="43" spans="2:16" ht="61.5" customHeight="1" thickTop="1" thickBot="1" x14ac:dyDescent="0.3">
      <c r="B43" s="98"/>
      <c r="C43" s="155"/>
      <c r="D43" s="155"/>
      <c r="E43" s="155"/>
      <c r="F43" s="155"/>
      <c r="G43" s="155"/>
      <c r="H43" s="156" t="s">
        <v>98</v>
      </c>
      <c r="I43" s="166" t="s">
        <v>321</v>
      </c>
      <c r="J43" s="155"/>
      <c r="K43" s="155"/>
      <c r="L43" s="155"/>
      <c r="M43" s="155" t="s">
        <v>322</v>
      </c>
      <c r="N43" s="155"/>
      <c r="O43" s="149"/>
      <c r="P43" s="99"/>
    </row>
    <row r="44" spans="2:16" ht="18" customHeight="1" thickTop="1" thickBot="1" x14ac:dyDescent="0.3">
      <c r="B44" s="98"/>
      <c r="C44" s="155"/>
      <c r="D44" s="155"/>
      <c r="E44" s="155"/>
      <c r="F44" s="155"/>
      <c r="G44" s="155"/>
      <c r="H44" s="156"/>
      <c r="I44" s="166"/>
      <c r="J44" s="155"/>
      <c r="K44" s="155"/>
      <c r="L44" s="155"/>
      <c r="M44" s="157" t="s">
        <v>23</v>
      </c>
      <c r="N44" s="157"/>
      <c r="O44" s="149"/>
      <c r="P44" s="99"/>
    </row>
    <row r="45" spans="2:16" ht="61.5" customHeight="1" thickTop="1" thickBot="1" x14ac:dyDescent="0.3">
      <c r="B45" s="98"/>
      <c r="C45" s="155"/>
      <c r="D45" s="155"/>
      <c r="E45" s="155"/>
      <c r="F45" s="155"/>
      <c r="G45" s="155"/>
      <c r="H45" s="156"/>
      <c r="I45" s="166"/>
      <c r="J45" s="155"/>
      <c r="K45" s="155"/>
      <c r="L45" s="155"/>
      <c r="M45" s="155" t="s">
        <v>323</v>
      </c>
      <c r="N45" s="155"/>
      <c r="O45" s="149"/>
      <c r="P45" s="99"/>
    </row>
    <row r="46" spans="2:16" ht="18" hidden="1" customHeight="1" thickTop="1" thickBot="1" x14ac:dyDescent="0.3">
      <c r="B46" s="98"/>
      <c r="C46" s="155" t="s">
        <v>332</v>
      </c>
      <c r="D46" s="108"/>
      <c r="E46" s="108"/>
      <c r="F46" s="155" t="s">
        <v>338</v>
      </c>
      <c r="G46" s="155" t="s">
        <v>34</v>
      </c>
      <c r="H46" s="156" t="s">
        <v>91</v>
      </c>
      <c r="I46" s="155" t="s">
        <v>171</v>
      </c>
      <c r="J46" s="155" t="s">
        <v>45</v>
      </c>
      <c r="K46" s="155" t="s">
        <v>92</v>
      </c>
      <c r="L46" s="155" t="s">
        <v>70</v>
      </c>
      <c r="M46" s="160" t="s">
        <v>6</v>
      </c>
      <c r="N46" s="160"/>
      <c r="O46" s="109"/>
      <c r="P46" s="99"/>
    </row>
    <row r="47" spans="2:16" ht="61.5" hidden="1" customHeight="1" thickTop="1" thickBot="1" x14ac:dyDescent="0.3">
      <c r="B47" s="98"/>
      <c r="C47" s="155"/>
      <c r="D47" s="108"/>
      <c r="E47" s="108"/>
      <c r="F47" s="155"/>
      <c r="G47" s="155"/>
      <c r="H47" s="156"/>
      <c r="I47" s="155"/>
      <c r="J47" s="155"/>
      <c r="K47" s="155"/>
      <c r="L47" s="155"/>
      <c r="M47" s="155" t="s">
        <v>340</v>
      </c>
      <c r="N47" s="155"/>
      <c r="O47" s="108"/>
      <c r="P47" s="99"/>
    </row>
    <row r="48" spans="2:16" ht="18" hidden="1" customHeight="1" thickTop="1" thickBot="1" x14ac:dyDescent="0.3">
      <c r="B48" s="98"/>
      <c r="C48" s="155"/>
      <c r="D48" s="108"/>
      <c r="E48" s="108"/>
      <c r="F48" s="155"/>
      <c r="G48" s="155"/>
      <c r="H48" s="156"/>
      <c r="I48" s="155"/>
      <c r="J48" s="155"/>
      <c r="K48" s="155"/>
      <c r="L48" s="155"/>
      <c r="M48" s="158" t="s">
        <v>24</v>
      </c>
      <c r="N48" s="158"/>
      <c r="O48" s="110"/>
      <c r="P48" s="99"/>
    </row>
    <row r="49" spans="2:16" ht="61.5" hidden="1" customHeight="1" thickTop="1" thickBot="1" x14ac:dyDescent="0.3">
      <c r="B49" s="98"/>
      <c r="C49" s="155"/>
      <c r="D49" s="108"/>
      <c r="E49" s="108"/>
      <c r="F49" s="155"/>
      <c r="G49" s="155"/>
      <c r="H49" s="156"/>
      <c r="I49" s="155"/>
      <c r="J49" s="155"/>
      <c r="K49" s="155"/>
      <c r="L49" s="155"/>
      <c r="M49" s="155" t="s">
        <v>339</v>
      </c>
      <c r="N49" s="155"/>
      <c r="O49" s="108"/>
      <c r="P49" s="99"/>
    </row>
    <row r="50" spans="2:16" ht="18" hidden="1" customHeight="1" thickTop="1" thickBot="1" x14ac:dyDescent="0.3">
      <c r="B50" s="98"/>
      <c r="C50" s="155"/>
      <c r="D50" s="108"/>
      <c r="E50" s="108"/>
      <c r="F50" s="155"/>
      <c r="G50" s="155"/>
      <c r="H50" s="156"/>
      <c r="I50" s="155"/>
      <c r="J50" s="155"/>
      <c r="K50" s="155"/>
      <c r="L50" s="155"/>
      <c r="M50" s="157" t="s">
        <v>23</v>
      </c>
      <c r="N50" s="157"/>
      <c r="O50" s="111"/>
      <c r="P50" s="99"/>
    </row>
    <row r="51" spans="2:16" ht="61.5" hidden="1" customHeight="1" thickTop="1" thickBot="1" x14ac:dyDescent="0.3">
      <c r="B51" s="98"/>
      <c r="C51" s="155"/>
      <c r="D51" s="108"/>
      <c r="E51" s="108"/>
      <c r="F51" s="155"/>
      <c r="G51" s="155"/>
      <c r="H51" s="156"/>
      <c r="I51" s="155"/>
      <c r="J51" s="155"/>
      <c r="K51" s="155"/>
      <c r="L51" s="155"/>
      <c r="M51" s="155" t="s">
        <v>341</v>
      </c>
      <c r="N51" s="155"/>
      <c r="O51" s="108"/>
      <c r="P51" s="99"/>
    </row>
    <row r="52" spans="2:16" ht="18" customHeight="1" thickTop="1" thickBot="1" x14ac:dyDescent="0.3">
      <c r="B52" s="98"/>
      <c r="C52" s="155" t="s">
        <v>332</v>
      </c>
      <c r="D52" s="155" t="s">
        <v>419</v>
      </c>
      <c r="E52" s="155"/>
      <c r="F52" s="155" t="s">
        <v>475</v>
      </c>
      <c r="G52" s="155" t="s">
        <v>34</v>
      </c>
      <c r="H52" s="156" t="s">
        <v>91</v>
      </c>
      <c r="I52" s="155" t="s">
        <v>476</v>
      </c>
      <c r="J52" s="155" t="s">
        <v>46</v>
      </c>
      <c r="K52" s="155" t="s">
        <v>130</v>
      </c>
      <c r="L52" s="155" t="s">
        <v>70</v>
      </c>
      <c r="M52" s="160" t="s">
        <v>6</v>
      </c>
      <c r="N52" s="160"/>
      <c r="O52" s="149"/>
      <c r="P52" s="99"/>
    </row>
    <row r="53" spans="2:16" ht="61.5" customHeight="1" thickTop="1" thickBot="1" x14ac:dyDescent="0.3">
      <c r="B53" s="98"/>
      <c r="C53" s="155"/>
      <c r="D53" s="155"/>
      <c r="E53" s="155"/>
      <c r="F53" s="155"/>
      <c r="G53" s="155"/>
      <c r="H53" s="156"/>
      <c r="I53" s="155"/>
      <c r="J53" s="155"/>
      <c r="K53" s="155"/>
      <c r="L53" s="155"/>
      <c r="M53" s="155" t="s">
        <v>473</v>
      </c>
      <c r="N53" s="155"/>
      <c r="O53" s="149"/>
      <c r="P53" s="99"/>
    </row>
    <row r="54" spans="2:16" ht="18" customHeight="1" thickTop="1" thickBot="1" x14ac:dyDescent="0.3">
      <c r="B54" s="98"/>
      <c r="C54" s="155"/>
      <c r="D54" s="155"/>
      <c r="E54" s="155"/>
      <c r="F54" s="155"/>
      <c r="G54" s="155"/>
      <c r="H54" s="156"/>
      <c r="I54" s="155"/>
      <c r="J54" s="155"/>
      <c r="K54" s="155"/>
      <c r="L54" s="155"/>
      <c r="M54" s="158" t="s">
        <v>24</v>
      </c>
      <c r="N54" s="158"/>
      <c r="O54" s="149"/>
      <c r="P54" s="99"/>
    </row>
    <row r="55" spans="2:16" ht="61.5" customHeight="1" thickTop="1" thickBot="1" x14ac:dyDescent="0.3">
      <c r="B55" s="98"/>
      <c r="C55" s="155"/>
      <c r="D55" s="155"/>
      <c r="E55" s="155"/>
      <c r="F55" s="155"/>
      <c r="G55" s="155"/>
      <c r="H55" s="156"/>
      <c r="I55" s="155"/>
      <c r="J55" s="155"/>
      <c r="K55" s="155"/>
      <c r="L55" s="155"/>
      <c r="M55" s="155" t="s">
        <v>474</v>
      </c>
      <c r="N55" s="155"/>
      <c r="O55" s="149"/>
      <c r="P55" s="99"/>
    </row>
    <row r="56" spans="2:16" ht="18" customHeight="1" thickTop="1" thickBot="1" x14ac:dyDescent="0.3">
      <c r="B56" s="98"/>
      <c r="C56" s="155"/>
      <c r="D56" s="155"/>
      <c r="E56" s="155"/>
      <c r="F56" s="155"/>
      <c r="G56" s="155"/>
      <c r="H56" s="156"/>
      <c r="I56" s="155"/>
      <c r="J56" s="155"/>
      <c r="K56" s="155"/>
      <c r="L56" s="155"/>
      <c r="M56" s="157" t="s">
        <v>23</v>
      </c>
      <c r="N56" s="157"/>
      <c r="O56" s="149"/>
      <c r="P56" s="99"/>
    </row>
    <row r="57" spans="2:16" ht="61.5" customHeight="1" thickTop="1" thickBot="1" x14ac:dyDescent="0.3">
      <c r="B57" s="98"/>
      <c r="C57" s="155"/>
      <c r="D57" s="155"/>
      <c r="E57" s="155"/>
      <c r="F57" s="155"/>
      <c r="G57" s="155"/>
      <c r="H57" s="156"/>
      <c r="I57" s="155"/>
      <c r="J57" s="155"/>
      <c r="K57" s="155"/>
      <c r="L57" s="155"/>
      <c r="M57" s="155" t="s">
        <v>477</v>
      </c>
      <c r="N57" s="155"/>
      <c r="O57" s="149"/>
      <c r="P57" s="99"/>
    </row>
    <row r="58" spans="2:16" ht="18" customHeight="1" thickTop="1" thickBot="1" x14ac:dyDescent="0.3">
      <c r="B58" s="98"/>
      <c r="C58" s="155" t="s">
        <v>332</v>
      </c>
      <c r="D58" s="155" t="s">
        <v>419</v>
      </c>
      <c r="E58" s="155"/>
      <c r="F58" s="155" t="s">
        <v>478</v>
      </c>
      <c r="G58" s="155" t="s">
        <v>34</v>
      </c>
      <c r="H58" s="156" t="s">
        <v>91</v>
      </c>
      <c r="I58" s="155" t="s">
        <v>479</v>
      </c>
      <c r="J58" s="155" t="s">
        <v>46</v>
      </c>
      <c r="K58" s="155" t="s">
        <v>130</v>
      </c>
      <c r="L58" s="155" t="s">
        <v>70</v>
      </c>
      <c r="M58" s="160" t="s">
        <v>6</v>
      </c>
      <c r="N58" s="160"/>
      <c r="O58" s="149"/>
      <c r="P58" s="99"/>
    </row>
    <row r="59" spans="2:16" ht="61.5" customHeight="1" thickTop="1" thickBot="1" x14ac:dyDescent="0.3">
      <c r="B59" s="98"/>
      <c r="C59" s="155"/>
      <c r="D59" s="155"/>
      <c r="E59" s="155"/>
      <c r="F59" s="155"/>
      <c r="G59" s="155"/>
      <c r="H59" s="156"/>
      <c r="I59" s="155"/>
      <c r="J59" s="155"/>
      <c r="K59" s="155"/>
      <c r="L59" s="155"/>
      <c r="M59" s="155" t="s">
        <v>473</v>
      </c>
      <c r="N59" s="155"/>
      <c r="O59" s="149"/>
      <c r="P59" s="99"/>
    </row>
    <row r="60" spans="2:16" ht="18" customHeight="1" thickTop="1" thickBot="1" x14ac:dyDescent="0.3">
      <c r="B60" s="98"/>
      <c r="C60" s="155"/>
      <c r="D60" s="155"/>
      <c r="E60" s="155"/>
      <c r="F60" s="155"/>
      <c r="G60" s="155"/>
      <c r="H60" s="156"/>
      <c r="I60" s="155"/>
      <c r="J60" s="155"/>
      <c r="K60" s="155"/>
      <c r="L60" s="155"/>
      <c r="M60" s="158" t="s">
        <v>24</v>
      </c>
      <c r="N60" s="158"/>
      <c r="O60" s="149"/>
      <c r="P60" s="99"/>
    </row>
    <row r="61" spans="2:16" ht="61.5" customHeight="1" thickTop="1" thickBot="1" x14ac:dyDescent="0.3">
      <c r="B61" s="98"/>
      <c r="C61" s="155"/>
      <c r="D61" s="155"/>
      <c r="E61" s="155"/>
      <c r="F61" s="155"/>
      <c r="G61" s="155"/>
      <c r="H61" s="156"/>
      <c r="I61" s="155"/>
      <c r="J61" s="155"/>
      <c r="K61" s="155"/>
      <c r="L61" s="155"/>
      <c r="M61" s="155" t="s">
        <v>482</v>
      </c>
      <c r="N61" s="155"/>
      <c r="O61" s="149"/>
      <c r="P61" s="99"/>
    </row>
    <row r="62" spans="2:16" ht="18" customHeight="1" thickTop="1" thickBot="1" x14ac:dyDescent="0.3">
      <c r="B62" s="98"/>
      <c r="C62" s="155"/>
      <c r="D62" s="155"/>
      <c r="E62" s="155"/>
      <c r="F62" s="155"/>
      <c r="G62" s="155"/>
      <c r="H62" s="156"/>
      <c r="I62" s="155"/>
      <c r="J62" s="155"/>
      <c r="K62" s="155"/>
      <c r="L62" s="155"/>
      <c r="M62" s="157" t="s">
        <v>23</v>
      </c>
      <c r="N62" s="157"/>
      <c r="O62" s="149"/>
      <c r="P62" s="99"/>
    </row>
    <row r="63" spans="2:16" ht="61.5" customHeight="1" thickTop="1" thickBot="1" x14ac:dyDescent="0.3">
      <c r="B63" s="98"/>
      <c r="C63" s="155"/>
      <c r="D63" s="155"/>
      <c r="E63" s="155"/>
      <c r="F63" s="155"/>
      <c r="G63" s="155"/>
      <c r="H63" s="156"/>
      <c r="I63" s="155"/>
      <c r="J63" s="155"/>
      <c r="K63" s="155"/>
      <c r="L63" s="155"/>
      <c r="M63" s="155" t="s">
        <v>485</v>
      </c>
      <c r="N63" s="155"/>
      <c r="O63" s="149"/>
      <c r="P63" s="99"/>
    </row>
    <row r="64" spans="2:16" ht="18" customHeight="1" thickTop="1" thickBot="1" x14ac:dyDescent="0.3">
      <c r="B64" s="98"/>
      <c r="C64" s="155" t="s">
        <v>332</v>
      </c>
      <c r="D64" s="155" t="s">
        <v>419</v>
      </c>
      <c r="E64" s="155"/>
      <c r="F64" s="155" t="s">
        <v>480</v>
      </c>
      <c r="G64" s="155" t="s">
        <v>34</v>
      </c>
      <c r="H64" s="156" t="s">
        <v>91</v>
      </c>
      <c r="I64" s="155" t="s">
        <v>481</v>
      </c>
      <c r="J64" s="155" t="s">
        <v>46</v>
      </c>
      <c r="K64" s="155" t="s">
        <v>130</v>
      </c>
      <c r="L64" s="155" t="s">
        <v>70</v>
      </c>
      <c r="M64" s="160" t="s">
        <v>6</v>
      </c>
      <c r="N64" s="160"/>
      <c r="O64" s="149"/>
      <c r="P64" s="99"/>
    </row>
    <row r="65" spans="2:16" ht="61.5" customHeight="1" thickTop="1" thickBot="1" x14ac:dyDescent="0.3">
      <c r="B65" s="98"/>
      <c r="C65" s="155"/>
      <c r="D65" s="155"/>
      <c r="E65" s="155"/>
      <c r="F65" s="155"/>
      <c r="G65" s="155"/>
      <c r="H65" s="156"/>
      <c r="I65" s="155"/>
      <c r="J65" s="155"/>
      <c r="K65" s="155"/>
      <c r="L65" s="155"/>
      <c r="M65" s="155" t="s">
        <v>473</v>
      </c>
      <c r="N65" s="155"/>
      <c r="O65" s="149"/>
      <c r="P65" s="99"/>
    </row>
    <row r="66" spans="2:16" ht="18" customHeight="1" thickTop="1" thickBot="1" x14ac:dyDescent="0.3">
      <c r="B66" s="98"/>
      <c r="C66" s="155"/>
      <c r="D66" s="155"/>
      <c r="E66" s="155"/>
      <c r="F66" s="155"/>
      <c r="G66" s="155"/>
      <c r="H66" s="156"/>
      <c r="I66" s="155"/>
      <c r="J66" s="155"/>
      <c r="K66" s="155"/>
      <c r="L66" s="155"/>
      <c r="M66" s="158" t="s">
        <v>24</v>
      </c>
      <c r="N66" s="158"/>
      <c r="O66" s="149"/>
      <c r="P66" s="99"/>
    </row>
    <row r="67" spans="2:16" ht="61.5" customHeight="1" thickTop="1" thickBot="1" x14ac:dyDescent="0.3">
      <c r="B67" s="98"/>
      <c r="C67" s="155"/>
      <c r="D67" s="155"/>
      <c r="E67" s="155"/>
      <c r="F67" s="155"/>
      <c r="G67" s="155"/>
      <c r="H67" s="156"/>
      <c r="I67" s="155"/>
      <c r="J67" s="155"/>
      <c r="K67" s="155"/>
      <c r="L67" s="155"/>
      <c r="M67" s="155" t="s">
        <v>483</v>
      </c>
      <c r="N67" s="155"/>
      <c r="O67" s="149"/>
      <c r="P67" s="99"/>
    </row>
    <row r="68" spans="2:16" ht="18" customHeight="1" thickTop="1" thickBot="1" x14ac:dyDescent="0.3">
      <c r="B68" s="98"/>
      <c r="C68" s="155"/>
      <c r="D68" s="155"/>
      <c r="E68" s="155"/>
      <c r="F68" s="155"/>
      <c r="G68" s="155"/>
      <c r="H68" s="156"/>
      <c r="I68" s="155"/>
      <c r="J68" s="155"/>
      <c r="K68" s="155"/>
      <c r="L68" s="155"/>
      <c r="M68" s="157" t="s">
        <v>23</v>
      </c>
      <c r="N68" s="157"/>
      <c r="O68" s="149"/>
      <c r="P68" s="99"/>
    </row>
    <row r="69" spans="2:16" ht="61.5" customHeight="1" thickTop="1" thickBot="1" x14ac:dyDescent="0.3">
      <c r="B69" s="98"/>
      <c r="C69" s="155"/>
      <c r="D69" s="155"/>
      <c r="E69" s="155"/>
      <c r="F69" s="155"/>
      <c r="G69" s="155"/>
      <c r="H69" s="156"/>
      <c r="I69" s="155"/>
      <c r="J69" s="155"/>
      <c r="K69" s="155"/>
      <c r="L69" s="155"/>
      <c r="M69" s="155" t="s">
        <v>484</v>
      </c>
      <c r="N69" s="155"/>
      <c r="O69" s="149"/>
      <c r="P69" s="99"/>
    </row>
    <row r="70" spans="2:16" ht="18" customHeight="1" thickTop="1" thickBot="1" x14ac:dyDescent="0.3">
      <c r="B70" s="98"/>
      <c r="C70" s="155" t="s">
        <v>332</v>
      </c>
      <c r="D70" s="155" t="s">
        <v>419</v>
      </c>
      <c r="E70" s="155"/>
      <c r="F70" s="155" t="s">
        <v>488</v>
      </c>
      <c r="G70" s="155" t="s">
        <v>34</v>
      </c>
      <c r="H70" s="156" t="s">
        <v>91</v>
      </c>
      <c r="I70" s="155" t="s">
        <v>479</v>
      </c>
      <c r="J70" s="155" t="s">
        <v>46</v>
      </c>
      <c r="K70" s="155" t="s">
        <v>130</v>
      </c>
      <c r="L70" s="155" t="s">
        <v>70</v>
      </c>
      <c r="M70" s="160" t="s">
        <v>6</v>
      </c>
      <c r="N70" s="160"/>
      <c r="O70" s="149"/>
      <c r="P70" s="99"/>
    </row>
    <row r="71" spans="2:16" ht="61.5" customHeight="1" thickTop="1" thickBot="1" x14ac:dyDescent="0.3">
      <c r="B71" s="98"/>
      <c r="C71" s="155"/>
      <c r="D71" s="155"/>
      <c r="E71" s="155"/>
      <c r="F71" s="155"/>
      <c r="G71" s="155"/>
      <c r="H71" s="156"/>
      <c r="I71" s="155"/>
      <c r="J71" s="155"/>
      <c r="K71" s="155"/>
      <c r="L71" s="155"/>
      <c r="M71" s="155" t="s">
        <v>473</v>
      </c>
      <c r="N71" s="155"/>
      <c r="O71" s="149"/>
      <c r="P71" s="99"/>
    </row>
    <row r="72" spans="2:16" ht="18" customHeight="1" thickTop="1" thickBot="1" x14ac:dyDescent="0.3">
      <c r="B72" s="98"/>
      <c r="C72" s="155"/>
      <c r="D72" s="155"/>
      <c r="E72" s="155"/>
      <c r="F72" s="155"/>
      <c r="G72" s="155"/>
      <c r="H72" s="156"/>
      <c r="I72" s="155"/>
      <c r="J72" s="155"/>
      <c r="K72" s="155"/>
      <c r="L72" s="155"/>
      <c r="M72" s="158" t="s">
        <v>24</v>
      </c>
      <c r="N72" s="158"/>
      <c r="O72" s="149"/>
      <c r="P72" s="99"/>
    </row>
    <row r="73" spans="2:16" ht="61.5" customHeight="1" thickTop="1" thickBot="1" x14ac:dyDescent="0.3">
      <c r="B73" s="98"/>
      <c r="C73" s="155"/>
      <c r="D73" s="155"/>
      <c r="E73" s="155"/>
      <c r="F73" s="155"/>
      <c r="G73" s="155"/>
      <c r="H73" s="156"/>
      <c r="I73" s="155"/>
      <c r="J73" s="155"/>
      <c r="K73" s="155"/>
      <c r="L73" s="155"/>
      <c r="M73" s="155" t="s">
        <v>486</v>
      </c>
      <c r="N73" s="155"/>
      <c r="O73" s="149"/>
      <c r="P73" s="99"/>
    </row>
    <row r="74" spans="2:16" ht="18" customHeight="1" thickTop="1" thickBot="1" x14ac:dyDescent="0.3">
      <c r="B74" s="98"/>
      <c r="C74" s="155"/>
      <c r="D74" s="155"/>
      <c r="E74" s="155"/>
      <c r="F74" s="155"/>
      <c r="G74" s="155"/>
      <c r="H74" s="156"/>
      <c r="I74" s="155"/>
      <c r="J74" s="155"/>
      <c r="K74" s="155"/>
      <c r="L74" s="155"/>
      <c r="M74" s="157" t="s">
        <v>23</v>
      </c>
      <c r="N74" s="157"/>
      <c r="O74" s="149"/>
      <c r="P74" s="99"/>
    </row>
    <row r="75" spans="2:16" ht="61.5" customHeight="1" thickTop="1" thickBot="1" x14ac:dyDescent="0.3">
      <c r="B75" s="98"/>
      <c r="C75" s="155"/>
      <c r="D75" s="155"/>
      <c r="E75" s="155"/>
      <c r="F75" s="155"/>
      <c r="G75" s="155"/>
      <c r="H75" s="156"/>
      <c r="I75" s="155"/>
      <c r="J75" s="155"/>
      <c r="K75" s="155"/>
      <c r="L75" s="155"/>
      <c r="M75" s="155" t="s">
        <v>487</v>
      </c>
      <c r="N75" s="155"/>
      <c r="O75" s="149"/>
      <c r="P75" s="99"/>
    </row>
    <row r="76" spans="2:16" ht="18" customHeight="1" thickTop="1" thickBot="1" x14ac:dyDescent="0.3">
      <c r="B76" s="98"/>
      <c r="C76" s="155" t="s">
        <v>332</v>
      </c>
      <c r="D76" s="155" t="s">
        <v>419</v>
      </c>
      <c r="E76" s="155"/>
      <c r="F76" s="155" t="s">
        <v>489</v>
      </c>
      <c r="G76" s="155" t="s">
        <v>34</v>
      </c>
      <c r="H76" s="156" t="s">
        <v>91</v>
      </c>
      <c r="I76" s="155" t="s">
        <v>359</v>
      </c>
      <c r="J76" s="155" t="s">
        <v>46</v>
      </c>
      <c r="K76" s="155" t="s">
        <v>130</v>
      </c>
      <c r="L76" s="155" t="s">
        <v>70</v>
      </c>
      <c r="M76" s="160" t="s">
        <v>6</v>
      </c>
      <c r="N76" s="160"/>
      <c r="O76" s="149"/>
      <c r="P76" s="99"/>
    </row>
    <row r="77" spans="2:16" ht="61.5" customHeight="1" thickTop="1" thickBot="1" x14ac:dyDescent="0.3">
      <c r="B77" s="98"/>
      <c r="C77" s="155"/>
      <c r="D77" s="155"/>
      <c r="E77" s="155"/>
      <c r="F77" s="155"/>
      <c r="G77" s="155"/>
      <c r="H77" s="156"/>
      <c r="I77" s="155"/>
      <c r="J77" s="155"/>
      <c r="K77" s="155"/>
      <c r="L77" s="155"/>
      <c r="M77" s="155" t="s">
        <v>473</v>
      </c>
      <c r="N77" s="155"/>
      <c r="O77" s="149"/>
      <c r="P77" s="99"/>
    </row>
    <row r="78" spans="2:16" ht="18" customHeight="1" thickTop="1" thickBot="1" x14ac:dyDescent="0.3">
      <c r="B78" s="98"/>
      <c r="C78" s="155"/>
      <c r="D78" s="155"/>
      <c r="E78" s="155"/>
      <c r="F78" s="155"/>
      <c r="G78" s="155"/>
      <c r="H78" s="156"/>
      <c r="I78" s="155"/>
      <c r="J78" s="155"/>
      <c r="K78" s="155"/>
      <c r="L78" s="155"/>
      <c r="M78" s="158" t="s">
        <v>24</v>
      </c>
      <c r="N78" s="158"/>
      <c r="O78" s="149"/>
      <c r="P78" s="99"/>
    </row>
    <row r="79" spans="2:16" ht="61.5" customHeight="1" thickTop="1" thickBot="1" x14ac:dyDescent="0.3">
      <c r="B79" s="98"/>
      <c r="C79" s="155"/>
      <c r="D79" s="155"/>
      <c r="E79" s="155"/>
      <c r="F79" s="155"/>
      <c r="G79" s="155"/>
      <c r="H79" s="156"/>
      <c r="I79" s="155"/>
      <c r="J79" s="155"/>
      <c r="K79" s="155"/>
      <c r="L79" s="155"/>
      <c r="M79" s="155" t="s">
        <v>490</v>
      </c>
      <c r="N79" s="155"/>
      <c r="O79" s="149"/>
      <c r="P79" s="99"/>
    </row>
    <row r="80" spans="2:16" ht="18" customHeight="1" thickTop="1" thickBot="1" x14ac:dyDescent="0.3">
      <c r="B80" s="98"/>
      <c r="C80" s="155"/>
      <c r="D80" s="155"/>
      <c r="E80" s="155"/>
      <c r="F80" s="155"/>
      <c r="G80" s="155"/>
      <c r="H80" s="156"/>
      <c r="I80" s="155"/>
      <c r="J80" s="155"/>
      <c r="K80" s="155"/>
      <c r="L80" s="155"/>
      <c r="M80" s="157" t="s">
        <v>23</v>
      </c>
      <c r="N80" s="157"/>
      <c r="O80" s="149"/>
      <c r="P80" s="99"/>
    </row>
    <row r="81" spans="2:22" ht="61.5" customHeight="1" thickTop="1" thickBot="1" x14ac:dyDescent="0.3">
      <c r="B81" s="98"/>
      <c r="C81" s="155"/>
      <c r="D81" s="155"/>
      <c r="E81" s="155"/>
      <c r="F81" s="155"/>
      <c r="G81" s="155"/>
      <c r="H81" s="156"/>
      <c r="I81" s="155"/>
      <c r="J81" s="155"/>
      <c r="K81" s="155"/>
      <c r="L81" s="155"/>
      <c r="M81" s="155" t="s">
        <v>491</v>
      </c>
      <c r="N81" s="155"/>
      <c r="O81" s="149"/>
      <c r="P81" s="99"/>
    </row>
    <row r="82" spans="2:22" ht="18" customHeight="1" thickTop="1" thickBot="1" x14ac:dyDescent="0.3">
      <c r="B82" s="98"/>
      <c r="C82" s="155" t="s">
        <v>332</v>
      </c>
      <c r="D82" s="155" t="s">
        <v>419</v>
      </c>
      <c r="E82" s="155"/>
      <c r="F82" s="155" t="s">
        <v>494</v>
      </c>
      <c r="G82" s="155" t="s">
        <v>34</v>
      </c>
      <c r="H82" s="156" t="s">
        <v>91</v>
      </c>
      <c r="I82" s="155" t="s">
        <v>481</v>
      </c>
      <c r="J82" s="155" t="s">
        <v>46</v>
      </c>
      <c r="K82" s="155" t="s">
        <v>130</v>
      </c>
      <c r="L82" s="155" t="s">
        <v>70</v>
      </c>
      <c r="M82" s="160" t="s">
        <v>6</v>
      </c>
      <c r="N82" s="160"/>
      <c r="O82" s="149"/>
      <c r="P82" s="99"/>
    </row>
    <row r="83" spans="2:22" ht="61.5" customHeight="1" thickTop="1" thickBot="1" x14ac:dyDescent="0.3">
      <c r="B83" s="98"/>
      <c r="C83" s="155"/>
      <c r="D83" s="155"/>
      <c r="E83" s="155"/>
      <c r="F83" s="155"/>
      <c r="G83" s="155"/>
      <c r="H83" s="156"/>
      <c r="I83" s="155"/>
      <c r="J83" s="155"/>
      <c r="K83" s="155"/>
      <c r="L83" s="155"/>
      <c r="M83" s="155" t="s">
        <v>473</v>
      </c>
      <c r="N83" s="155"/>
      <c r="O83" s="149"/>
      <c r="P83" s="99"/>
    </row>
    <row r="84" spans="2:22" ht="18" customHeight="1" thickTop="1" thickBot="1" x14ac:dyDescent="0.3">
      <c r="B84" s="98"/>
      <c r="C84" s="155"/>
      <c r="D84" s="155"/>
      <c r="E84" s="155"/>
      <c r="F84" s="155"/>
      <c r="G84" s="155"/>
      <c r="H84" s="156"/>
      <c r="I84" s="155"/>
      <c r="J84" s="155"/>
      <c r="K84" s="155"/>
      <c r="L84" s="155"/>
      <c r="M84" s="158" t="s">
        <v>24</v>
      </c>
      <c r="N84" s="158"/>
      <c r="O84" s="149"/>
      <c r="P84" s="99"/>
    </row>
    <row r="85" spans="2:22" ht="61.5" customHeight="1" thickTop="1" thickBot="1" x14ac:dyDescent="0.3">
      <c r="B85" s="98"/>
      <c r="C85" s="155"/>
      <c r="D85" s="155"/>
      <c r="E85" s="155"/>
      <c r="F85" s="155"/>
      <c r="G85" s="155"/>
      <c r="H85" s="156"/>
      <c r="I85" s="155"/>
      <c r="J85" s="155"/>
      <c r="K85" s="155"/>
      <c r="L85" s="155"/>
      <c r="M85" s="155" t="s">
        <v>492</v>
      </c>
      <c r="N85" s="155"/>
      <c r="O85" s="149"/>
      <c r="P85" s="99"/>
    </row>
    <row r="86" spans="2:22" ht="18" customHeight="1" thickTop="1" thickBot="1" x14ac:dyDescent="0.3">
      <c r="B86" s="98"/>
      <c r="C86" s="155"/>
      <c r="D86" s="155"/>
      <c r="E86" s="155"/>
      <c r="F86" s="155"/>
      <c r="G86" s="155"/>
      <c r="H86" s="156"/>
      <c r="I86" s="155"/>
      <c r="J86" s="155"/>
      <c r="K86" s="155"/>
      <c r="L86" s="155"/>
      <c r="M86" s="157" t="s">
        <v>23</v>
      </c>
      <c r="N86" s="157"/>
      <c r="O86" s="149"/>
      <c r="P86" s="99"/>
    </row>
    <row r="87" spans="2:22" ht="61.5" customHeight="1" thickTop="1" thickBot="1" x14ac:dyDescent="0.3">
      <c r="B87" s="98"/>
      <c r="C87" s="155"/>
      <c r="D87" s="155"/>
      <c r="E87" s="155"/>
      <c r="F87" s="155"/>
      <c r="G87" s="155"/>
      <c r="H87" s="156"/>
      <c r="I87" s="155"/>
      <c r="J87" s="155"/>
      <c r="K87" s="155"/>
      <c r="L87" s="155"/>
      <c r="M87" s="155" t="s">
        <v>493</v>
      </c>
      <c r="N87" s="155"/>
      <c r="O87" s="149"/>
      <c r="P87" s="99"/>
    </row>
    <row r="88" spans="2:22" ht="18" customHeight="1" thickTop="1" thickBot="1" x14ac:dyDescent="0.3">
      <c r="B88" s="98"/>
      <c r="C88" s="155" t="s">
        <v>332</v>
      </c>
      <c r="D88" s="155" t="s">
        <v>419</v>
      </c>
      <c r="E88" s="155"/>
      <c r="F88" s="155" t="s">
        <v>388</v>
      </c>
      <c r="G88" s="155" t="s">
        <v>34</v>
      </c>
      <c r="H88" s="156" t="s">
        <v>91</v>
      </c>
      <c r="I88" s="163">
        <v>1</v>
      </c>
      <c r="J88" s="155" t="s">
        <v>47</v>
      </c>
      <c r="K88" s="155" t="s">
        <v>92</v>
      </c>
      <c r="L88" s="155" t="s">
        <v>70</v>
      </c>
      <c r="M88" s="160" t="s">
        <v>6</v>
      </c>
      <c r="N88" s="160"/>
      <c r="O88" s="149"/>
      <c r="P88" s="99"/>
    </row>
    <row r="89" spans="2:22" ht="61.5" customHeight="1" thickTop="1" thickBot="1" x14ac:dyDescent="0.3">
      <c r="B89" s="98"/>
      <c r="C89" s="155"/>
      <c r="D89" s="155"/>
      <c r="E89" s="155"/>
      <c r="F89" s="155"/>
      <c r="G89" s="155"/>
      <c r="H89" s="156"/>
      <c r="I89" s="155"/>
      <c r="J89" s="155"/>
      <c r="K89" s="155"/>
      <c r="L89" s="155"/>
      <c r="M89" s="155" t="s">
        <v>389</v>
      </c>
      <c r="N89" s="155"/>
      <c r="O89" s="149"/>
      <c r="P89" s="99"/>
    </row>
    <row r="90" spans="2:22" ht="18" customHeight="1" thickTop="1" thickBot="1" x14ac:dyDescent="0.3">
      <c r="B90" s="98"/>
      <c r="C90" s="155"/>
      <c r="D90" s="155"/>
      <c r="E90" s="155"/>
      <c r="F90" s="155"/>
      <c r="G90" s="155"/>
      <c r="H90" s="156"/>
      <c r="I90" s="155"/>
      <c r="J90" s="155"/>
      <c r="K90" s="155"/>
      <c r="L90" s="155"/>
      <c r="M90" s="158" t="s">
        <v>24</v>
      </c>
      <c r="N90" s="158"/>
      <c r="O90" s="149"/>
      <c r="P90" s="99"/>
      <c r="R90" s="167"/>
      <c r="S90" s="167"/>
      <c r="T90" s="167"/>
      <c r="U90" s="167"/>
      <c r="V90" s="167"/>
    </row>
    <row r="91" spans="2:22" ht="61.5" customHeight="1" thickTop="1" thickBot="1" x14ac:dyDescent="0.3">
      <c r="B91" s="98"/>
      <c r="C91" s="155"/>
      <c r="D91" s="155"/>
      <c r="E91" s="155"/>
      <c r="F91" s="155"/>
      <c r="G91" s="155"/>
      <c r="H91" s="156"/>
      <c r="I91" s="155"/>
      <c r="J91" s="155"/>
      <c r="K91" s="155"/>
      <c r="L91" s="155"/>
      <c r="M91" s="155" t="s">
        <v>390</v>
      </c>
      <c r="N91" s="155"/>
      <c r="O91" s="149"/>
      <c r="P91" s="99"/>
    </row>
    <row r="92" spans="2:22" ht="18" customHeight="1" thickTop="1" thickBot="1" x14ac:dyDescent="0.3">
      <c r="B92" s="98"/>
      <c r="C92" s="155"/>
      <c r="D92" s="155"/>
      <c r="E92" s="155"/>
      <c r="F92" s="155"/>
      <c r="G92" s="155"/>
      <c r="H92" s="156"/>
      <c r="I92" s="155"/>
      <c r="J92" s="155"/>
      <c r="K92" s="155"/>
      <c r="L92" s="155"/>
      <c r="M92" s="157" t="s">
        <v>23</v>
      </c>
      <c r="N92" s="157"/>
      <c r="O92" s="149"/>
      <c r="P92" s="99"/>
    </row>
    <row r="93" spans="2:22" ht="61.5" customHeight="1" thickTop="1" thickBot="1" x14ac:dyDescent="0.3">
      <c r="B93" s="98"/>
      <c r="C93" s="155"/>
      <c r="D93" s="155"/>
      <c r="E93" s="155"/>
      <c r="F93" s="155"/>
      <c r="G93" s="155"/>
      <c r="H93" s="156"/>
      <c r="I93" s="155"/>
      <c r="J93" s="155"/>
      <c r="K93" s="155"/>
      <c r="L93" s="155"/>
      <c r="M93" s="155" t="s">
        <v>391</v>
      </c>
      <c r="N93" s="155"/>
      <c r="O93" s="149"/>
      <c r="P93" s="99"/>
    </row>
    <row r="94" spans="2:22" ht="18" customHeight="1" thickTop="1" thickBot="1" x14ac:dyDescent="0.3">
      <c r="B94" s="98"/>
      <c r="C94" s="155" t="s">
        <v>387</v>
      </c>
      <c r="D94" s="155" t="s">
        <v>419</v>
      </c>
      <c r="E94" s="155"/>
      <c r="F94" s="155" t="s">
        <v>377</v>
      </c>
      <c r="G94" s="155" t="s">
        <v>4</v>
      </c>
      <c r="H94" s="156" t="s">
        <v>101</v>
      </c>
      <c r="I94" s="168" t="s">
        <v>562</v>
      </c>
      <c r="J94" s="155" t="s">
        <v>47</v>
      </c>
      <c r="K94" s="155" t="s">
        <v>92</v>
      </c>
      <c r="L94" s="155" t="s">
        <v>71</v>
      </c>
      <c r="M94" s="160" t="s">
        <v>6</v>
      </c>
      <c r="N94" s="160"/>
      <c r="O94" s="149"/>
      <c r="P94" s="99"/>
    </row>
    <row r="95" spans="2:22" ht="36.75" customHeight="1" thickTop="1" thickBot="1" x14ac:dyDescent="0.3">
      <c r="B95" s="98"/>
      <c r="C95" s="155"/>
      <c r="D95" s="155"/>
      <c r="E95" s="155"/>
      <c r="F95" s="155"/>
      <c r="G95" s="155"/>
      <c r="H95" s="156"/>
      <c r="I95" s="169"/>
      <c r="J95" s="155"/>
      <c r="K95" s="155"/>
      <c r="L95" s="155"/>
      <c r="M95" s="155" t="s">
        <v>342</v>
      </c>
      <c r="N95" s="155"/>
      <c r="O95" s="149"/>
      <c r="P95" s="99"/>
    </row>
    <row r="96" spans="2:22" ht="18" customHeight="1" thickTop="1" thickBot="1" x14ac:dyDescent="0.3">
      <c r="B96" s="98"/>
      <c r="C96" s="155"/>
      <c r="D96" s="155"/>
      <c r="E96" s="155"/>
      <c r="F96" s="155"/>
      <c r="G96" s="155"/>
      <c r="H96" s="156"/>
      <c r="I96" s="168" t="s">
        <v>564</v>
      </c>
      <c r="J96" s="155"/>
      <c r="K96" s="155"/>
      <c r="L96" s="155"/>
      <c r="M96" s="158" t="s">
        <v>24</v>
      </c>
      <c r="N96" s="158"/>
      <c r="O96" s="149"/>
      <c r="P96" s="99"/>
    </row>
    <row r="97" spans="2:16" ht="38.25" customHeight="1" thickTop="1" thickBot="1" x14ac:dyDescent="0.3">
      <c r="B97" s="98"/>
      <c r="C97" s="155"/>
      <c r="D97" s="155"/>
      <c r="E97" s="155"/>
      <c r="F97" s="155"/>
      <c r="G97" s="155"/>
      <c r="H97" s="156"/>
      <c r="I97" s="169"/>
      <c r="J97" s="155"/>
      <c r="K97" s="155"/>
      <c r="L97" s="155"/>
      <c r="M97" s="155" t="s">
        <v>343</v>
      </c>
      <c r="N97" s="155"/>
      <c r="O97" s="149"/>
      <c r="P97" s="99"/>
    </row>
    <row r="98" spans="2:16" ht="31.5" customHeight="1" thickTop="1" thickBot="1" x14ac:dyDescent="0.3">
      <c r="B98" s="98"/>
      <c r="C98" s="155"/>
      <c r="D98" s="155"/>
      <c r="E98" s="155"/>
      <c r="F98" s="155"/>
      <c r="G98" s="155"/>
      <c r="H98" s="156"/>
      <c r="I98" s="113" t="s">
        <v>563</v>
      </c>
      <c r="J98" s="155"/>
      <c r="K98" s="155"/>
      <c r="L98" s="155"/>
      <c r="M98" s="157" t="s">
        <v>23</v>
      </c>
      <c r="N98" s="157"/>
      <c r="O98" s="149"/>
      <c r="P98" s="99"/>
    </row>
    <row r="99" spans="2:16" ht="49.5" customHeight="1" thickTop="1" thickBot="1" x14ac:dyDescent="0.3">
      <c r="B99" s="98"/>
      <c r="C99" s="155"/>
      <c r="D99" s="155"/>
      <c r="E99" s="155"/>
      <c r="F99" s="155"/>
      <c r="G99" s="155"/>
      <c r="H99" s="156"/>
      <c r="I99" s="30" t="s">
        <v>565</v>
      </c>
      <c r="J99" s="155"/>
      <c r="K99" s="155"/>
      <c r="L99" s="155"/>
      <c r="M99" s="155" t="s">
        <v>344</v>
      </c>
      <c r="N99" s="155"/>
      <c r="O99" s="149"/>
      <c r="P99" s="99"/>
    </row>
    <row r="100" spans="2:16" ht="18" customHeight="1" thickTop="1" thickBot="1" x14ac:dyDescent="0.3">
      <c r="B100" s="98"/>
      <c r="C100" s="155" t="s">
        <v>387</v>
      </c>
      <c r="D100" s="155" t="s">
        <v>419</v>
      </c>
      <c r="E100" s="155"/>
      <c r="F100" s="155" t="s">
        <v>376</v>
      </c>
      <c r="G100" s="155" t="s">
        <v>36</v>
      </c>
      <c r="H100" s="156" t="s">
        <v>102</v>
      </c>
      <c r="I100" s="168" t="s">
        <v>561</v>
      </c>
      <c r="J100" s="155" t="s">
        <v>47</v>
      </c>
      <c r="K100" s="155" t="s">
        <v>92</v>
      </c>
      <c r="L100" s="155" t="s">
        <v>71</v>
      </c>
      <c r="M100" s="160" t="s">
        <v>6</v>
      </c>
      <c r="N100" s="160"/>
      <c r="O100" s="149"/>
      <c r="P100" s="99"/>
    </row>
    <row r="101" spans="2:16" ht="32.25" customHeight="1" thickTop="1" thickBot="1" x14ac:dyDescent="0.3">
      <c r="B101" s="98"/>
      <c r="C101" s="155"/>
      <c r="D101" s="155"/>
      <c r="E101" s="155"/>
      <c r="F101" s="155"/>
      <c r="G101" s="155"/>
      <c r="H101" s="156"/>
      <c r="I101" s="173"/>
      <c r="J101" s="155"/>
      <c r="K101" s="155"/>
      <c r="L101" s="155"/>
      <c r="M101" s="155" t="s">
        <v>375</v>
      </c>
      <c r="N101" s="155"/>
      <c r="O101" s="149"/>
      <c r="P101" s="99"/>
    </row>
    <row r="102" spans="2:16" ht="18" customHeight="1" thickTop="1" thickBot="1" x14ac:dyDescent="0.3">
      <c r="B102" s="98"/>
      <c r="C102" s="155"/>
      <c r="D102" s="155"/>
      <c r="E102" s="155"/>
      <c r="F102" s="155"/>
      <c r="G102" s="155"/>
      <c r="H102" s="156"/>
      <c r="I102" s="169"/>
      <c r="J102" s="155"/>
      <c r="K102" s="155"/>
      <c r="L102" s="155"/>
      <c r="M102" s="158" t="s">
        <v>24</v>
      </c>
      <c r="N102" s="158"/>
      <c r="O102" s="149"/>
      <c r="P102" s="99"/>
    </row>
    <row r="103" spans="2:16" ht="37.5" customHeight="1" thickTop="1" thickBot="1" x14ac:dyDescent="0.3">
      <c r="B103" s="98"/>
      <c r="C103" s="155"/>
      <c r="D103" s="155"/>
      <c r="E103" s="155"/>
      <c r="F103" s="155"/>
      <c r="G103" s="155"/>
      <c r="H103" s="156"/>
      <c r="I103" s="170" t="s">
        <v>561</v>
      </c>
      <c r="J103" s="155"/>
      <c r="K103" s="155"/>
      <c r="L103" s="155"/>
      <c r="M103" s="155" t="s">
        <v>374</v>
      </c>
      <c r="N103" s="155"/>
      <c r="O103" s="149"/>
      <c r="P103" s="99"/>
    </row>
    <row r="104" spans="2:16" ht="18" customHeight="1" thickTop="1" thickBot="1" x14ac:dyDescent="0.3">
      <c r="B104" s="98"/>
      <c r="C104" s="155"/>
      <c r="D104" s="155"/>
      <c r="E104" s="155"/>
      <c r="F104" s="155"/>
      <c r="G104" s="155"/>
      <c r="H104" s="156"/>
      <c r="I104" s="171"/>
      <c r="J104" s="155"/>
      <c r="K104" s="155"/>
      <c r="L104" s="155"/>
      <c r="M104" s="157" t="s">
        <v>23</v>
      </c>
      <c r="N104" s="157"/>
      <c r="O104" s="149"/>
      <c r="P104" s="99"/>
    </row>
    <row r="105" spans="2:16" ht="51.75" customHeight="1" thickTop="1" thickBot="1" x14ac:dyDescent="0.3">
      <c r="B105" s="98"/>
      <c r="C105" s="155"/>
      <c r="D105" s="155"/>
      <c r="E105" s="155"/>
      <c r="F105" s="155"/>
      <c r="G105" s="155"/>
      <c r="H105" s="156"/>
      <c r="I105" s="172"/>
      <c r="J105" s="155"/>
      <c r="K105" s="155"/>
      <c r="L105" s="155"/>
      <c r="M105" s="155" t="s">
        <v>392</v>
      </c>
      <c r="N105" s="155"/>
      <c r="O105" s="149"/>
      <c r="P105" s="99"/>
    </row>
    <row r="106" spans="2:16" ht="18" customHeight="1" thickTop="1" thickBot="1" x14ac:dyDescent="0.3">
      <c r="B106" s="98"/>
      <c r="C106" s="155" t="s">
        <v>387</v>
      </c>
      <c r="D106" s="155" t="s">
        <v>419</v>
      </c>
      <c r="E106" s="155"/>
      <c r="F106" s="155" t="s">
        <v>410</v>
      </c>
      <c r="G106" s="155" t="s">
        <v>4</v>
      </c>
      <c r="H106" s="156" t="s">
        <v>372</v>
      </c>
      <c r="I106" s="163" t="s">
        <v>471</v>
      </c>
      <c r="J106" s="155" t="s">
        <v>47</v>
      </c>
      <c r="K106" s="155" t="s">
        <v>92</v>
      </c>
      <c r="L106" s="155" t="s">
        <v>71</v>
      </c>
      <c r="M106" s="160" t="s">
        <v>6</v>
      </c>
      <c r="N106" s="160"/>
      <c r="O106" s="149"/>
      <c r="P106" s="99"/>
    </row>
    <row r="107" spans="2:16" ht="36.75" customHeight="1" thickTop="1" thickBot="1" x14ac:dyDescent="0.3">
      <c r="B107" s="98"/>
      <c r="C107" s="155"/>
      <c r="D107" s="155"/>
      <c r="E107" s="155"/>
      <c r="F107" s="155"/>
      <c r="G107" s="155"/>
      <c r="H107" s="156"/>
      <c r="I107" s="163"/>
      <c r="J107" s="155"/>
      <c r="K107" s="155"/>
      <c r="L107" s="155"/>
      <c r="M107" s="155" t="s">
        <v>370</v>
      </c>
      <c r="N107" s="155"/>
      <c r="O107" s="149"/>
      <c r="P107" s="99"/>
    </row>
    <row r="108" spans="2:16" ht="18" customHeight="1" thickTop="1" thickBot="1" x14ac:dyDescent="0.3">
      <c r="B108" s="98"/>
      <c r="C108" s="155"/>
      <c r="D108" s="155"/>
      <c r="E108" s="155"/>
      <c r="F108" s="155"/>
      <c r="G108" s="155"/>
      <c r="H108" s="156"/>
      <c r="I108" s="163"/>
      <c r="J108" s="155"/>
      <c r="K108" s="155"/>
      <c r="L108" s="155"/>
      <c r="M108" s="158" t="s">
        <v>24</v>
      </c>
      <c r="N108" s="158"/>
      <c r="O108" s="149"/>
      <c r="P108" s="99"/>
    </row>
    <row r="109" spans="2:16" ht="36.75" customHeight="1" thickTop="1" thickBot="1" x14ac:dyDescent="0.3">
      <c r="B109" s="98"/>
      <c r="C109" s="155"/>
      <c r="D109" s="155"/>
      <c r="E109" s="155"/>
      <c r="F109" s="155"/>
      <c r="G109" s="155"/>
      <c r="H109" s="156"/>
      <c r="I109" s="155" t="s">
        <v>472</v>
      </c>
      <c r="J109" s="155"/>
      <c r="K109" s="155"/>
      <c r="L109" s="155"/>
      <c r="M109" s="155" t="s">
        <v>371</v>
      </c>
      <c r="N109" s="155"/>
      <c r="O109" s="149"/>
      <c r="P109" s="99"/>
    </row>
    <row r="110" spans="2:16" ht="18" customHeight="1" thickTop="1" thickBot="1" x14ac:dyDescent="0.3">
      <c r="B110" s="98"/>
      <c r="C110" s="155"/>
      <c r="D110" s="155"/>
      <c r="E110" s="155"/>
      <c r="F110" s="155"/>
      <c r="G110" s="155"/>
      <c r="H110" s="156"/>
      <c r="I110" s="155"/>
      <c r="J110" s="155"/>
      <c r="K110" s="155"/>
      <c r="L110" s="155"/>
      <c r="M110" s="157" t="s">
        <v>23</v>
      </c>
      <c r="N110" s="157"/>
      <c r="O110" s="149"/>
      <c r="P110" s="99"/>
    </row>
    <row r="111" spans="2:16" ht="36.75" customHeight="1" thickTop="1" thickBot="1" x14ac:dyDescent="0.3">
      <c r="B111" s="98"/>
      <c r="C111" s="155"/>
      <c r="D111" s="155"/>
      <c r="E111" s="155"/>
      <c r="F111" s="155"/>
      <c r="G111" s="155"/>
      <c r="H111" s="156"/>
      <c r="I111" s="155"/>
      <c r="J111" s="155"/>
      <c r="K111" s="155"/>
      <c r="L111" s="155"/>
      <c r="M111" s="155" t="s">
        <v>373</v>
      </c>
      <c r="N111" s="155"/>
      <c r="O111" s="149"/>
      <c r="P111" s="99"/>
    </row>
    <row r="112" spans="2:16" ht="18" customHeight="1" thickTop="1" thickBot="1" x14ac:dyDescent="0.3">
      <c r="B112" s="98"/>
      <c r="C112" s="155" t="s">
        <v>387</v>
      </c>
      <c r="D112" s="155" t="s">
        <v>419</v>
      </c>
      <c r="E112" s="155"/>
      <c r="F112" s="155" t="s">
        <v>333</v>
      </c>
      <c r="G112" s="155" t="s">
        <v>34</v>
      </c>
      <c r="H112" s="156" t="s">
        <v>91</v>
      </c>
      <c r="I112" s="155" t="s">
        <v>180</v>
      </c>
      <c r="J112" s="155" t="s">
        <v>45</v>
      </c>
      <c r="K112" s="155" t="s">
        <v>92</v>
      </c>
      <c r="L112" s="155" t="s">
        <v>73</v>
      </c>
      <c r="M112" s="160" t="s">
        <v>6</v>
      </c>
      <c r="N112" s="160"/>
      <c r="O112" s="149"/>
      <c r="P112" s="99"/>
    </row>
    <row r="113" spans="2:18" ht="61.5" customHeight="1" thickTop="1" thickBot="1" x14ac:dyDescent="0.3">
      <c r="B113" s="98"/>
      <c r="C113" s="155"/>
      <c r="D113" s="155"/>
      <c r="E113" s="155"/>
      <c r="F113" s="155"/>
      <c r="G113" s="155"/>
      <c r="H113" s="156"/>
      <c r="I113" s="155"/>
      <c r="J113" s="155"/>
      <c r="K113" s="155"/>
      <c r="L113" s="155"/>
      <c r="M113" s="155" t="s">
        <v>252</v>
      </c>
      <c r="N113" s="155"/>
      <c r="O113" s="149"/>
      <c r="P113" s="99"/>
    </row>
    <row r="114" spans="2:18" ht="18" customHeight="1" thickTop="1" thickBot="1" x14ac:dyDescent="0.3">
      <c r="B114" s="98"/>
      <c r="C114" s="155"/>
      <c r="D114" s="155"/>
      <c r="E114" s="155"/>
      <c r="F114" s="155"/>
      <c r="G114" s="155"/>
      <c r="H114" s="156"/>
      <c r="I114" s="155"/>
      <c r="J114" s="155"/>
      <c r="K114" s="155"/>
      <c r="L114" s="155"/>
      <c r="M114" s="158" t="s">
        <v>24</v>
      </c>
      <c r="N114" s="158"/>
      <c r="O114" s="149"/>
      <c r="P114" s="99"/>
    </row>
    <row r="115" spans="2:18" ht="61.5" customHeight="1" thickTop="1" thickBot="1" x14ac:dyDescent="0.3">
      <c r="B115" s="98"/>
      <c r="C115" s="155"/>
      <c r="D115" s="155"/>
      <c r="E115" s="155"/>
      <c r="F115" s="155"/>
      <c r="G115" s="155"/>
      <c r="H115" s="156"/>
      <c r="I115" s="155"/>
      <c r="J115" s="155"/>
      <c r="K115" s="155"/>
      <c r="L115" s="155"/>
      <c r="M115" s="155" t="s">
        <v>253</v>
      </c>
      <c r="N115" s="155"/>
      <c r="O115" s="149"/>
      <c r="P115" s="99"/>
    </row>
    <row r="116" spans="2:18" ht="18" customHeight="1" thickTop="1" thickBot="1" x14ac:dyDescent="0.3">
      <c r="B116" s="98"/>
      <c r="C116" s="155"/>
      <c r="D116" s="155"/>
      <c r="E116" s="155"/>
      <c r="F116" s="155"/>
      <c r="G116" s="155"/>
      <c r="H116" s="156"/>
      <c r="I116" s="155"/>
      <c r="J116" s="155"/>
      <c r="K116" s="155"/>
      <c r="L116" s="155"/>
      <c r="M116" s="157" t="s">
        <v>23</v>
      </c>
      <c r="N116" s="157"/>
      <c r="O116" s="149"/>
      <c r="P116" s="99"/>
    </row>
    <row r="117" spans="2:18" ht="61.5" customHeight="1" thickTop="1" thickBot="1" x14ac:dyDescent="0.3">
      <c r="B117" s="98"/>
      <c r="C117" s="155"/>
      <c r="D117" s="155"/>
      <c r="E117" s="155"/>
      <c r="F117" s="155"/>
      <c r="G117" s="155"/>
      <c r="H117" s="156"/>
      <c r="I117" s="155"/>
      <c r="J117" s="155"/>
      <c r="K117" s="155"/>
      <c r="L117" s="155"/>
      <c r="M117" s="155" t="s">
        <v>254</v>
      </c>
      <c r="N117" s="155"/>
      <c r="O117" s="149"/>
      <c r="P117" s="99"/>
    </row>
    <row r="118" spans="2:18" ht="18" customHeight="1" thickTop="1" thickBot="1" x14ac:dyDescent="0.3">
      <c r="B118" s="98"/>
      <c r="C118" s="155" t="s">
        <v>412</v>
      </c>
      <c r="D118" s="155" t="s">
        <v>419</v>
      </c>
      <c r="E118" s="155"/>
      <c r="F118" s="155" t="s">
        <v>378</v>
      </c>
      <c r="G118" s="155" t="s">
        <v>4</v>
      </c>
      <c r="H118" s="156" t="s">
        <v>101</v>
      </c>
      <c r="I118" s="163">
        <v>1</v>
      </c>
      <c r="J118" s="155" t="s">
        <v>47</v>
      </c>
      <c r="K118" s="155" t="s">
        <v>92</v>
      </c>
      <c r="L118" s="155" t="s">
        <v>78</v>
      </c>
      <c r="M118" s="160" t="s">
        <v>6</v>
      </c>
      <c r="N118" s="160"/>
      <c r="O118" s="149"/>
      <c r="P118" s="99"/>
    </row>
    <row r="119" spans="2:18" ht="61.5" customHeight="1" thickTop="1" thickBot="1" x14ac:dyDescent="0.3">
      <c r="B119" s="98"/>
      <c r="C119" s="155"/>
      <c r="D119" s="155"/>
      <c r="E119" s="155"/>
      <c r="F119" s="155"/>
      <c r="G119" s="155"/>
      <c r="H119" s="156"/>
      <c r="I119" s="155"/>
      <c r="J119" s="155"/>
      <c r="K119" s="155"/>
      <c r="L119" s="155"/>
      <c r="M119" s="155" t="s">
        <v>379</v>
      </c>
      <c r="N119" s="155"/>
      <c r="O119" s="149"/>
      <c r="P119" s="99"/>
    </row>
    <row r="120" spans="2:18" ht="18" customHeight="1" thickTop="1" thickBot="1" x14ac:dyDescent="0.3">
      <c r="B120" s="98"/>
      <c r="C120" s="155"/>
      <c r="D120" s="155"/>
      <c r="E120" s="155"/>
      <c r="F120" s="155"/>
      <c r="G120" s="155"/>
      <c r="H120" s="156"/>
      <c r="I120" s="155"/>
      <c r="J120" s="155"/>
      <c r="K120" s="155"/>
      <c r="L120" s="155"/>
      <c r="M120" s="158" t="s">
        <v>24</v>
      </c>
      <c r="N120" s="158"/>
      <c r="O120" s="149"/>
      <c r="P120" s="99"/>
    </row>
    <row r="121" spans="2:18" ht="61.5" customHeight="1" thickTop="1" thickBot="1" x14ac:dyDescent="0.3">
      <c r="B121" s="98"/>
      <c r="C121" s="155"/>
      <c r="D121" s="155"/>
      <c r="E121" s="155"/>
      <c r="F121" s="155"/>
      <c r="G121" s="155"/>
      <c r="H121" s="156"/>
      <c r="I121" s="155"/>
      <c r="J121" s="155"/>
      <c r="K121" s="155"/>
      <c r="L121" s="155"/>
      <c r="M121" s="155" t="s">
        <v>380</v>
      </c>
      <c r="N121" s="155"/>
      <c r="O121" s="149"/>
      <c r="P121" s="99"/>
    </row>
    <row r="122" spans="2:18" ht="18" customHeight="1" thickTop="1" thickBot="1" x14ac:dyDescent="0.3">
      <c r="B122" s="98"/>
      <c r="C122" s="155"/>
      <c r="D122" s="155"/>
      <c r="E122" s="155"/>
      <c r="F122" s="155"/>
      <c r="G122" s="155"/>
      <c r="H122" s="156"/>
      <c r="I122" s="155"/>
      <c r="J122" s="155"/>
      <c r="K122" s="155"/>
      <c r="L122" s="155"/>
      <c r="M122" s="157" t="s">
        <v>23</v>
      </c>
      <c r="N122" s="157"/>
      <c r="O122" s="149"/>
      <c r="P122" s="99"/>
    </row>
    <row r="123" spans="2:18" ht="61.5" customHeight="1" thickTop="1" thickBot="1" x14ac:dyDescent="0.3">
      <c r="B123" s="98"/>
      <c r="C123" s="155"/>
      <c r="D123" s="155"/>
      <c r="E123" s="155"/>
      <c r="F123" s="155"/>
      <c r="G123" s="155"/>
      <c r="H123" s="156"/>
      <c r="I123" s="155"/>
      <c r="J123" s="155"/>
      <c r="K123" s="155"/>
      <c r="L123" s="155"/>
      <c r="M123" s="155" t="s">
        <v>381</v>
      </c>
      <c r="N123" s="155"/>
      <c r="O123" s="149"/>
      <c r="P123" s="99"/>
    </row>
    <row r="124" spans="2:18" ht="18" customHeight="1" thickTop="1" thickBot="1" x14ac:dyDescent="0.3">
      <c r="B124" s="98"/>
      <c r="C124" s="155" t="s">
        <v>412</v>
      </c>
      <c r="D124" s="155" t="s">
        <v>419</v>
      </c>
      <c r="E124" s="155"/>
      <c r="F124" s="155" t="s">
        <v>256</v>
      </c>
      <c r="G124" s="155" t="s">
        <v>37</v>
      </c>
      <c r="H124" s="156" t="s">
        <v>458</v>
      </c>
      <c r="I124" s="163" t="s">
        <v>586</v>
      </c>
      <c r="J124" s="155" t="s">
        <v>45</v>
      </c>
      <c r="K124" s="155" t="s">
        <v>92</v>
      </c>
      <c r="L124" s="155" t="s">
        <v>78</v>
      </c>
      <c r="M124" s="160" t="s">
        <v>6</v>
      </c>
      <c r="N124" s="160"/>
      <c r="O124" s="149"/>
      <c r="P124" s="99"/>
    </row>
    <row r="125" spans="2:18" ht="61.5" customHeight="1" thickTop="1" thickBot="1" x14ac:dyDescent="0.3">
      <c r="B125" s="98"/>
      <c r="C125" s="155"/>
      <c r="D125" s="155"/>
      <c r="E125" s="155"/>
      <c r="F125" s="155"/>
      <c r="G125" s="155"/>
      <c r="H125" s="156"/>
      <c r="I125" s="155"/>
      <c r="J125" s="155"/>
      <c r="K125" s="155"/>
      <c r="L125" s="155"/>
      <c r="M125" s="155" t="s">
        <v>255</v>
      </c>
      <c r="N125" s="155"/>
      <c r="O125" s="149"/>
      <c r="P125" s="99"/>
    </row>
    <row r="126" spans="2:18" ht="18" customHeight="1" thickTop="1" thickBot="1" x14ac:dyDescent="0.3">
      <c r="B126" s="98"/>
      <c r="C126" s="155"/>
      <c r="D126" s="155"/>
      <c r="E126" s="155"/>
      <c r="F126" s="155"/>
      <c r="G126" s="155"/>
      <c r="H126" s="156"/>
      <c r="I126" s="155"/>
      <c r="J126" s="155"/>
      <c r="K126" s="155"/>
      <c r="L126" s="155"/>
      <c r="M126" s="158" t="s">
        <v>24</v>
      </c>
      <c r="N126" s="158"/>
      <c r="O126" s="149"/>
      <c r="P126" s="99"/>
    </row>
    <row r="127" spans="2:18" ht="61.5" customHeight="1" thickTop="1" thickBot="1" x14ac:dyDescent="0.3">
      <c r="B127" s="98"/>
      <c r="C127" s="155"/>
      <c r="D127" s="155"/>
      <c r="E127" s="155"/>
      <c r="F127" s="155"/>
      <c r="G127" s="155"/>
      <c r="H127" s="156"/>
      <c r="I127" s="155"/>
      <c r="J127" s="155"/>
      <c r="K127" s="155"/>
      <c r="L127" s="155"/>
      <c r="M127" s="155" t="s">
        <v>587</v>
      </c>
      <c r="N127" s="155"/>
      <c r="O127" s="149"/>
      <c r="P127" s="99"/>
    </row>
    <row r="128" spans="2:18" ht="18" customHeight="1" thickTop="1" thickBot="1" x14ac:dyDescent="0.3">
      <c r="B128" s="98"/>
      <c r="C128" s="155"/>
      <c r="D128" s="155"/>
      <c r="E128" s="155"/>
      <c r="F128" s="155"/>
      <c r="G128" s="155"/>
      <c r="H128" s="156"/>
      <c r="I128" s="155"/>
      <c r="J128" s="155"/>
      <c r="K128" s="155"/>
      <c r="L128" s="155"/>
      <c r="M128" s="157" t="s">
        <v>23</v>
      </c>
      <c r="N128" s="157"/>
      <c r="O128" s="149"/>
      <c r="P128" s="99"/>
      <c r="R128" s="34">
        <v>7</v>
      </c>
    </row>
    <row r="129" spans="2:19" ht="61.5" customHeight="1" thickTop="1" thickBot="1" x14ac:dyDescent="0.3">
      <c r="B129" s="98"/>
      <c r="C129" s="155"/>
      <c r="D129" s="155"/>
      <c r="E129" s="155"/>
      <c r="F129" s="155"/>
      <c r="G129" s="155"/>
      <c r="H129" s="156"/>
      <c r="I129" s="155"/>
      <c r="J129" s="155"/>
      <c r="K129" s="155"/>
      <c r="L129" s="155"/>
      <c r="M129" s="155" t="s">
        <v>331</v>
      </c>
      <c r="N129" s="155"/>
      <c r="O129" s="149"/>
      <c r="P129" s="99"/>
      <c r="R129" s="34">
        <v>7</v>
      </c>
      <c r="S129" s="34">
        <f>+(R128/R129)-1</f>
        <v>0</v>
      </c>
    </row>
    <row r="130" spans="2:19" ht="18" customHeight="1" thickTop="1" thickBot="1" x14ac:dyDescent="0.3">
      <c r="B130" s="98"/>
      <c r="C130" s="155" t="s">
        <v>412</v>
      </c>
      <c r="D130" s="155" t="s">
        <v>419</v>
      </c>
      <c r="E130" s="155"/>
      <c r="F130" s="155" t="s">
        <v>196</v>
      </c>
      <c r="G130" s="155" t="s">
        <v>4</v>
      </c>
      <c r="H130" s="156" t="s">
        <v>101</v>
      </c>
      <c r="I130" s="163">
        <v>1</v>
      </c>
      <c r="J130" s="155" t="s">
        <v>47</v>
      </c>
      <c r="K130" s="155" t="s">
        <v>92</v>
      </c>
      <c r="L130" s="155" t="s">
        <v>79</v>
      </c>
      <c r="M130" s="160" t="s">
        <v>6</v>
      </c>
      <c r="N130" s="160"/>
      <c r="O130" s="149"/>
      <c r="P130" s="99"/>
    </row>
    <row r="131" spans="2:19" ht="61.5" customHeight="1" thickTop="1" thickBot="1" x14ac:dyDescent="0.3">
      <c r="B131" s="98"/>
      <c r="C131" s="155"/>
      <c r="D131" s="155"/>
      <c r="E131" s="155"/>
      <c r="F131" s="155"/>
      <c r="G131" s="155"/>
      <c r="H131" s="156"/>
      <c r="I131" s="155"/>
      <c r="J131" s="155"/>
      <c r="K131" s="155"/>
      <c r="L131" s="155"/>
      <c r="M131" s="155" t="s">
        <v>232</v>
      </c>
      <c r="N131" s="155"/>
      <c r="O131" s="149"/>
      <c r="P131" s="99"/>
    </row>
    <row r="132" spans="2:19" ht="18" customHeight="1" thickTop="1" thickBot="1" x14ac:dyDescent="0.3">
      <c r="B132" s="98"/>
      <c r="C132" s="155"/>
      <c r="D132" s="155"/>
      <c r="E132" s="155"/>
      <c r="F132" s="155"/>
      <c r="G132" s="155"/>
      <c r="H132" s="156"/>
      <c r="I132" s="155"/>
      <c r="J132" s="155"/>
      <c r="K132" s="155"/>
      <c r="L132" s="155"/>
      <c r="M132" s="158" t="s">
        <v>24</v>
      </c>
      <c r="N132" s="158"/>
      <c r="O132" s="149"/>
      <c r="P132" s="99"/>
    </row>
    <row r="133" spans="2:19" ht="61.5" customHeight="1" thickTop="1" thickBot="1" x14ac:dyDescent="0.3">
      <c r="B133" s="98"/>
      <c r="C133" s="155"/>
      <c r="D133" s="155"/>
      <c r="E133" s="155"/>
      <c r="F133" s="155"/>
      <c r="G133" s="155"/>
      <c r="H133" s="156"/>
      <c r="I133" s="155"/>
      <c r="J133" s="155"/>
      <c r="K133" s="155"/>
      <c r="L133" s="155"/>
      <c r="M133" s="155" t="s">
        <v>233</v>
      </c>
      <c r="N133" s="155"/>
      <c r="O133" s="149"/>
      <c r="P133" s="99"/>
    </row>
    <row r="134" spans="2:19" ht="18" customHeight="1" thickTop="1" thickBot="1" x14ac:dyDescent="0.3">
      <c r="B134" s="98"/>
      <c r="C134" s="155"/>
      <c r="D134" s="155"/>
      <c r="E134" s="155"/>
      <c r="F134" s="155"/>
      <c r="G134" s="155"/>
      <c r="H134" s="156"/>
      <c r="I134" s="155"/>
      <c r="J134" s="155"/>
      <c r="K134" s="155"/>
      <c r="L134" s="155"/>
      <c r="M134" s="157" t="s">
        <v>23</v>
      </c>
      <c r="N134" s="157"/>
      <c r="O134" s="149"/>
      <c r="P134" s="99"/>
    </row>
    <row r="135" spans="2:19" ht="61.5" customHeight="1" thickTop="1" thickBot="1" x14ac:dyDescent="0.3">
      <c r="B135" s="98"/>
      <c r="C135" s="155"/>
      <c r="D135" s="155"/>
      <c r="E135" s="155"/>
      <c r="F135" s="155"/>
      <c r="G135" s="155"/>
      <c r="H135" s="156"/>
      <c r="I135" s="155"/>
      <c r="J135" s="155"/>
      <c r="K135" s="155"/>
      <c r="L135" s="155"/>
      <c r="M135" s="155" t="s">
        <v>234</v>
      </c>
      <c r="N135" s="155"/>
      <c r="O135" s="149"/>
      <c r="P135" s="99"/>
    </row>
    <row r="136" spans="2:19" ht="18" customHeight="1" thickTop="1" thickBot="1" x14ac:dyDescent="0.3">
      <c r="B136" s="98"/>
      <c r="C136" s="155" t="s">
        <v>412</v>
      </c>
      <c r="D136" s="155" t="s">
        <v>419</v>
      </c>
      <c r="E136" s="155"/>
      <c r="F136" s="155" t="s">
        <v>457</v>
      </c>
      <c r="G136" s="155" t="s">
        <v>449</v>
      </c>
      <c r="H136" s="156" t="s">
        <v>102</v>
      </c>
      <c r="I136" s="155" t="s">
        <v>528</v>
      </c>
      <c r="J136" s="155" t="s">
        <v>45</v>
      </c>
      <c r="K136" s="155" t="s">
        <v>164</v>
      </c>
      <c r="L136" s="155" t="s">
        <v>72</v>
      </c>
      <c r="M136" s="160" t="s">
        <v>440</v>
      </c>
      <c r="N136" s="160"/>
      <c r="O136" s="149">
        <v>6</v>
      </c>
      <c r="P136" s="99"/>
    </row>
    <row r="137" spans="2:19" ht="51.6" customHeight="1" thickTop="1" thickBot="1" x14ac:dyDescent="0.3">
      <c r="B137" s="98"/>
      <c r="C137" s="155"/>
      <c r="D137" s="155"/>
      <c r="E137" s="155"/>
      <c r="F137" s="155"/>
      <c r="G137" s="155"/>
      <c r="H137" s="156"/>
      <c r="I137" s="155"/>
      <c r="J137" s="155"/>
      <c r="K137" s="155"/>
      <c r="L137" s="155"/>
      <c r="M137" s="155" t="s">
        <v>441</v>
      </c>
      <c r="N137" s="155"/>
      <c r="O137" s="149"/>
      <c r="P137" s="99"/>
    </row>
    <row r="138" spans="2:19" ht="18" customHeight="1" thickTop="1" thickBot="1" x14ac:dyDescent="0.3">
      <c r="B138" s="98"/>
      <c r="C138" s="155"/>
      <c r="D138" s="155"/>
      <c r="E138" s="155"/>
      <c r="F138" s="155"/>
      <c r="G138" s="155"/>
      <c r="H138" s="156"/>
      <c r="I138" s="155"/>
      <c r="J138" s="155"/>
      <c r="K138" s="155"/>
      <c r="L138" s="155"/>
      <c r="M138" s="158" t="s">
        <v>442</v>
      </c>
      <c r="N138" s="158"/>
      <c r="O138" s="149"/>
      <c r="P138" s="99"/>
    </row>
    <row r="139" spans="2:19" ht="51.6" customHeight="1" thickTop="1" thickBot="1" x14ac:dyDescent="0.3">
      <c r="B139" s="98"/>
      <c r="C139" s="155"/>
      <c r="D139" s="155"/>
      <c r="E139" s="155"/>
      <c r="F139" s="155"/>
      <c r="G139" s="155"/>
      <c r="H139" s="156"/>
      <c r="I139" s="155"/>
      <c r="J139" s="155"/>
      <c r="K139" s="155"/>
      <c r="L139" s="155"/>
      <c r="M139" s="155" t="s">
        <v>443</v>
      </c>
      <c r="N139" s="155"/>
      <c r="O139" s="149"/>
      <c r="P139" s="99"/>
    </row>
    <row r="140" spans="2:19" ht="18" customHeight="1" thickTop="1" thickBot="1" x14ac:dyDescent="0.3">
      <c r="B140" s="98"/>
      <c r="C140" s="155"/>
      <c r="D140" s="155"/>
      <c r="E140" s="155"/>
      <c r="F140" s="155"/>
      <c r="G140" s="155"/>
      <c r="H140" s="156"/>
      <c r="I140" s="155"/>
      <c r="J140" s="155"/>
      <c r="K140" s="155"/>
      <c r="L140" s="155"/>
      <c r="M140" s="160" t="s">
        <v>444</v>
      </c>
      <c r="N140" s="160"/>
      <c r="O140" s="149"/>
      <c r="P140" s="99"/>
    </row>
    <row r="141" spans="2:19" ht="51.6" customHeight="1" thickTop="1" thickBot="1" x14ac:dyDescent="0.3">
      <c r="B141" s="98"/>
      <c r="C141" s="155"/>
      <c r="D141" s="155"/>
      <c r="E141" s="155"/>
      <c r="F141" s="155"/>
      <c r="G141" s="155"/>
      <c r="H141" s="156"/>
      <c r="I141" s="155"/>
      <c r="J141" s="155"/>
      <c r="K141" s="155"/>
      <c r="L141" s="155"/>
      <c r="M141" s="155" t="s">
        <v>446</v>
      </c>
      <c r="N141" s="155"/>
      <c r="O141" s="149"/>
      <c r="P141" s="99"/>
    </row>
    <row r="142" spans="2:19" ht="18" customHeight="1" thickTop="1" thickBot="1" x14ac:dyDescent="0.3">
      <c r="B142" s="98"/>
      <c r="C142" s="155"/>
      <c r="D142" s="155"/>
      <c r="E142" s="155"/>
      <c r="F142" s="155"/>
      <c r="G142" s="155"/>
      <c r="H142" s="156"/>
      <c r="I142" s="155"/>
      <c r="J142" s="155"/>
      <c r="K142" s="155"/>
      <c r="L142" s="155"/>
      <c r="M142" s="158" t="s">
        <v>445</v>
      </c>
      <c r="N142" s="158"/>
      <c r="O142" s="149"/>
      <c r="P142" s="99"/>
    </row>
    <row r="143" spans="2:19" ht="51.6" customHeight="1" thickTop="1" thickBot="1" x14ac:dyDescent="0.3">
      <c r="B143" s="98"/>
      <c r="C143" s="155"/>
      <c r="D143" s="155"/>
      <c r="E143" s="155"/>
      <c r="F143" s="155"/>
      <c r="G143" s="155"/>
      <c r="H143" s="156"/>
      <c r="I143" s="155"/>
      <c r="J143" s="155"/>
      <c r="K143" s="155"/>
      <c r="L143" s="155"/>
      <c r="M143" s="155" t="s">
        <v>447</v>
      </c>
      <c r="N143" s="155"/>
      <c r="O143" s="149"/>
      <c r="P143" s="99"/>
    </row>
    <row r="144" spans="2:19" ht="18" customHeight="1" thickTop="1" thickBot="1" x14ac:dyDescent="0.3">
      <c r="B144" s="98"/>
      <c r="C144" s="155"/>
      <c r="D144" s="155"/>
      <c r="E144" s="155"/>
      <c r="F144" s="155"/>
      <c r="G144" s="155"/>
      <c r="H144" s="156"/>
      <c r="I144" s="155"/>
      <c r="J144" s="155"/>
      <c r="K144" s="155"/>
      <c r="L144" s="155"/>
      <c r="M144" s="157" t="s">
        <v>23</v>
      </c>
      <c r="N144" s="157"/>
      <c r="O144" s="149"/>
      <c r="P144" s="99"/>
    </row>
    <row r="145" spans="2:16" ht="84.75" customHeight="1" thickTop="1" thickBot="1" x14ac:dyDescent="0.3">
      <c r="B145" s="98"/>
      <c r="C145" s="155"/>
      <c r="D145" s="155"/>
      <c r="E145" s="155"/>
      <c r="F145" s="155"/>
      <c r="G145" s="155"/>
      <c r="H145" s="156"/>
      <c r="I145" s="155"/>
      <c r="J145" s="155"/>
      <c r="K145" s="155"/>
      <c r="L145" s="155"/>
      <c r="M145" s="155" t="s">
        <v>448</v>
      </c>
      <c r="N145" s="155"/>
      <c r="O145" s="149"/>
      <c r="P145" s="99"/>
    </row>
    <row r="146" spans="2:16" ht="18" customHeight="1" thickTop="1" thickBot="1" x14ac:dyDescent="0.3">
      <c r="B146" s="98"/>
      <c r="C146" s="155" t="s">
        <v>412</v>
      </c>
      <c r="D146" s="155" t="s">
        <v>419</v>
      </c>
      <c r="E146" s="155"/>
      <c r="F146" s="155" t="s">
        <v>427</v>
      </c>
      <c r="G146" s="155" t="s">
        <v>449</v>
      </c>
      <c r="H146" s="156" t="s">
        <v>456</v>
      </c>
      <c r="I146" s="163" t="s">
        <v>450</v>
      </c>
      <c r="J146" s="155" t="s">
        <v>45</v>
      </c>
      <c r="K146" s="155" t="s">
        <v>92</v>
      </c>
      <c r="L146" s="155" t="s">
        <v>72</v>
      </c>
      <c r="M146" s="160" t="s">
        <v>440</v>
      </c>
      <c r="N146" s="160"/>
      <c r="O146" s="149">
        <v>7</v>
      </c>
      <c r="P146" s="99"/>
    </row>
    <row r="147" spans="2:16" ht="61.5" customHeight="1" thickTop="1" thickBot="1" x14ac:dyDescent="0.3">
      <c r="B147" s="98"/>
      <c r="C147" s="155"/>
      <c r="D147" s="155"/>
      <c r="E147" s="155"/>
      <c r="F147" s="155"/>
      <c r="G147" s="155"/>
      <c r="H147" s="156"/>
      <c r="I147" s="155"/>
      <c r="J147" s="155"/>
      <c r="K147" s="155"/>
      <c r="L147" s="155"/>
      <c r="M147" s="155" t="s">
        <v>451</v>
      </c>
      <c r="N147" s="155"/>
      <c r="O147" s="149"/>
      <c r="P147" s="99"/>
    </row>
    <row r="148" spans="2:16" ht="18" customHeight="1" thickTop="1" thickBot="1" x14ac:dyDescent="0.3">
      <c r="B148" s="98"/>
      <c r="C148" s="155"/>
      <c r="D148" s="155"/>
      <c r="E148" s="155"/>
      <c r="F148" s="155"/>
      <c r="G148" s="155"/>
      <c r="H148" s="156"/>
      <c r="I148" s="155"/>
      <c r="J148" s="155"/>
      <c r="K148" s="155"/>
      <c r="L148" s="155"/>
      <c r="M148" s="158" t="s">
        <v>442</v>
      </c>
      <c r="N148" s="158"/>
      <c r="O148" s="149"/>
      <c r="P148" s="99"/>
    </row>
    <row r="149" spans="2:16" ht="61.5" customHeight="1" thickTop="1" thickBot="1" x14ac:dyDescent="0.3">
      <c r="B149" s="98"/>
      <c r="C149" s="155"/>
      <c r="D149" s="155"/>
      <c r="E149" s="155"/>
      <c r="F149" s="155"/>
      <c r="G149" s="155"/>
      <c r="H149" s="156"/>
      <c r="I149" s="155"/>
      <c r="J149" s="155"/>
      <c r="K149" s="155"/>
      <c r="L149" s="155"/>
      <c r="M149" s="155" t="s">
        <v>524</v>
      </c>
      <c r="N149" s="155"/>
      <c r="O149" s="149"/>
      <c r="P149" s="99"/>
    </row>
    <row r="150" spans="2:16" ht="18" customHeight="1" thickTop="1" thickBot="1" x14ac:dyDescent="0.3">
      <c r="B150" s="98"/>
      <c r="C150" s="155"/>
      <c r="D150" s="155"/>
      <c r="E150" s="155"/>
      <c r="F150" s="155"/>
      <c r="G150" s="155"/>
      <c r="H150" s="156"/>
      <c r="I150" s="155"/>
      <c r="J150" s="155"/>
      <c r="K150" s="155"/>
      <c r="L150" s="155"/>
      <c r="M150" s="160" t="s">
        <v>444</v>
      </c>
      <c r="N150" s="160"/>
      <c r="O150" s="149"/>
      <c r="P150" s="99"/>
    </row>
    <row r="151" spans="2:16" ht="61.5" customHeight="1" thickTop="1" thickBot="1" x14ac:dyDescent="0.3">
      <c r="B151" s="98"/>
      <c r="C151" s="155"/>
      <c r="D151" s="155"/>
      <c r="E151" s="155"/>
      <c r="F151" s="155"/>
      <c r="G151" s="155"/>
      <c r="H151" s="156"/>
      <c r="I151" s="155"/>
      <c r="J151" s="155"/>
      <c r="K151" s="155"/>
      <c r="L151" s="155"/>
      <c r="M151" s="155" t="s">
        <v>452</v>
      </c>
      <c r="N151" s="155"/>
      <c r="O151" s="149"/>
      <c r="P151" s="99"/>
    </row>
    <row r="152" spans="2:16" ht="18" customHeight="1" thickTop="1" thickBot="1" x14ac:dyDescent="0.3">
      <c r="B152" s="98"/>
      <c r="C152" s="155"/>
      <c r="D152" s="155"/>
      <c r="E152" s="155"/>
      <c r="F152" s="155"/>
      <c r="G152" s="155"/>
      <c r="H152" s="156"/>
      <c r="I152" s="155"/>
      <c r="J152" s="155"/>
      <c r="K152" s="155"/>
      <c r="L152" s="155"/>
      <c r="M152" s="158" t="s">
        <v>445</v>
      </c>
      <c r="N152" s="158"/>
      <c r="O152" s="149"/>
      <c r="P152" s="99"/>
    </row>
    <row r="153" spans="2:16" ht="61.5" customHeight="1" thickTop="1" thickBot="1" x14ac:dyDescent="0.3">
      <c r="B153" s="98"/>
      <c r="C153" s="155"/>
      <c r="D153" s="155"/>
      <c r="E153" s="155"/>
      <c r="F153" s="155"/>
      <c r="G153" s="155"/>
      <c r="H153" s="156"/>
      <c r="I153" s="155"/>
      <c r="J153" s="155"/>
      <c r="K153" s="155"/>
      <c r="L153" s="155"/>
      <c r="M153" s="155" t="s">
        <v>525</v>
      </c>
      <c r="N153" s="155"/>
      <c r="O153" s="149"/>
      <c r="P153" s="99"/>
    </row>
    <row r="154" spans="2:16" ht="18" customHeight="1" thickTop="1" thickBot="1" x14ac:dyDescent="0.3">
      <c r="B154" s="98"/>
      <c r="C154" s="155"/>
      <c r="D154" s="155"/>
      <c r="E154" s="155"/>
      <c r="F154" s="155"/>
      <c r="G154" s="155"/>
      <c r="H154" s="156"/>
      <c r="I154" s="155"/>
      <c r="J154" s="155"/>
      <c r="K154" s="155"/>
      <c r="L154" s="155"/>
      <c r="M154" s="160" t="s">
        <v>454</v>
      </c>
      <c r="N154" s="160"/>
      <c r="O154" s="149"/>
      <c r="P154" s="99"/>
    </row>
    <row r="155" spans="2:16" ht="61.5" customHeight="1" thickTop="1" thickBot="1" x14ac:dyDescent="0.3">
      <c r="B155" s="98"/>
      <c r="C155" s="155"/>
      <c r="D155" s="155"/>
      <c r="E155" s="155"/>
      <c r="F155" s="155"/>
      <c r="G155" s="155"/>
      <c r="H155" s="156"/>
      <c r="I155" s="155"/>
      <c r="J155" s="155"/>
      <c r="K155" s="155"/>
      <c r="L155" s="155"/>
      <c r="M155" s="155" t="s">
        <v>453</v>
      </c>
      <c r="N155" s="155"/>
      <c r="O155" s="149"/>
      <c r="P155" s="99"/>
    </row>
    <row r="156" spans="2:16" ht="18" customHeight="1" thickTop="1" thickBot="1" x14ac:dyDescent="0.3">
      <c r="B156" s="98"/>
      <c r="C156" s="155"/>
      <c r="D156" s="155"/>
      <c r="E156" s="155"/>
      <c r="F156" s="155"/>
      <c r="G156" s="155"/>
      <c r="H156" s="156"/>
      <c r="I156" s="155"/>
      <c r="J156" s="155"/>
      <c r="K156" s="155"/>
      <c r="L156" s="155"/>
      <c r="M156" s="158" t="s">
        <v>455</v>
      </c>
      <c r="N156" s="158"/>
      <c r="O156" s="149"/>
      <c r="P156" s="99"/>
    </row>
    <row r="157" spans="2:16" ht="61.5" customHeight="1" thickTop="1" thickBot="1" x14ac:dyDescent="0.3">
      <c r="B157" s="98"/>
      <c r="C157" s="155"/>
      <c r="D157" s="155"/>
      <c r="E157" s="155"/>
      <c r="F157" s="155"/>
      <c r="G157" s="155"/>
      <c r="H157" s="156"/>
      <c r="I157" s="155"/>
      <c r="J157" s="155"/>
      <c r="K157" s="155"/>
      <c r="L157" s="155"/>
      <c r="M157" s="155" t="s">
        <v>526</v>
      </c>
      <c r="N157" s="155"/>
      <c r="O157" s="149"/>
      <c r="P157" s="99"/>
    </row>
    <row r="158" spans="2:16" ht="18" customHeight="1" thickTop="1" thickBot="1" x14ac:dyDescent="0.3">
      <c r="B158" s="98"/>
      <c r="C158" s="155"/>
      <c r="D158" s="155"/>
      <c r="E158" s="155"/>
      <c r="F158" s="155"/>
      <c r="G158" s="155"/>
      <c r="H158" s="156"/>
      <c r="I158" s="155"/>
      <c r="J158" s="155"/>
      <c r="K158" s="155"/>
      <c r="L158" s="155"/>
      <c r="M158" s="157" t="s">
        <v>23</v>
      </c>
      <c r="N158" s="157"/>
      <c r="O158" s="149"/>
      <c r="P158" s="99"/>
    </row>
    <row r="159" spans="2:16" ht="186.75" customHeight="1" thickTop="1" thickBot="1" x14ac:dyDescent="0.3">
      <c r="B159" s="98"/>
      <c r="C159" s="155"/>
      <c r="D159" s="155"/>
      <c r="E159" s="155"/>
      <c r="F159" s="155"/>
      <c r="G159" s="155"/>
      <c r="H159" s="156"/>
      <c r="I159" s="155"/>
      <c r="J159" s="155"/>
      <c r="K159" s="155"/>
      <c r="L159" s="155"/>
      <c r="M159" s="155" t="s">
        <v>527</v>
      </c>
      <c r="N159" s="155"/>
      <c r="O159" s="149"/>
      <c r="P159" s="99"/>
    </row>
    <row r="160" spans="2:16" ht="18" customHeight="1" thickTop="1" thickBot="1" x14ac:dyDescent="0.3">
      <c r="B160" s="98"/>
      <c r="C160" s="155" t="s">
        <v>412</v>
      </c>
      <c r="D160" s="155" t="s">
        <v>419</v>
      </c>
      <c r="E160" s="155"/>
      <c r="F160" s="155" t="s">
        <v>513</v>
      </c>
      <c r="G160" s="155" t="s">
        <v>4</v>
      </c>
      <c r="H160" s="156" t="s">
        <v>536</v>
      </c>
      <c r="I160" s="163">
        <v>1</v>
      </c>
      <c r="J160" s="155" t="s">
        <v>47</v>
      </c>
      <c r="K160" s="155" t="s">
        <v>92</v>
      </c>
      <c r="L160" s="155" t="s">
        <v>57</v>
      </c>
      <c r="M160" s="160" t="s">
        <v>6</v>
      </c>
      <c r="N160" s="160"/>
      <c r="O160" s="149">
        <v>9</v>
      </c>
      <c r="P160" s="99"/>
    </row>
    <row r="161" spans="2:16" ht="61.5" customHeight="1" thickTop="1" thickBot="1" x14ac:dyDescent="0.3">
      <c r="B161" s="98"/>
      <c r="C161" s="155"/>
      <c r="D161" s="155"/>
      <c r="E161" s="155"/>
      <c r="F161" s="155"/>
      <c r="G161" s="155"/>
      <c r="H161" s="156"/>
      <c r="I161" s="155"/>
      <c r="J161" s="155"/>
      <c r="K161" s="155"/>
      <c r="L161" s="155"/>
      <c r="M161" s="155" t="s">
        <v>533</v>
      </c>
      <c r="N161" s="155"/>
      <c r="O161" s="149"/>
      <c r="P161" s="99"/>
    </row>
    <row r="162" spans="2:16" ht="18" customHeight="1" thickTop="1" thickBot="1" x14ac:dyDescent="0.3">
      <c r="B162" s="98"/>
      <c r="C162" s="155"/>
      <c r="D162" s="155"/>
      <c r="E162" s="155"/>
      <c r="F162" s="155"/>
      <c r="G162" s="155"/>
      <c r="H162" s="156"/>
      <c r="I162" s="155"/>
      <c r="J162" s="155"/>
      <c r="K162" s="155"/>
      <c r="L162" s="155"/>
      <c r="M162" s="158" t="s">
        <v>24</v>
      </c>
      <c r="N162" s="158"/>
      <c r="O162" s="149"/>
      <c r="P162" s="99"/>
    </row>
    <row r="163" spans="2:16" ht="61.5" customHeight="1" thickTop="1" thickBot="1" x14ac:dyDescent="0.3">
      <c r="B163" s="98"/>
      <c r="C163" s="155"/>
      <c r="D163" s="155"/>
      <c r="E163" s="155"/>
      <c r="F163" s="155"/>
      <c r="G163" s="155"/>
      <c r="H163" s="156"/>
      <c r="I163" s="155"/>
      <c r="J163" s="155"/>
      <c r="K163" s="155"/>
      <c r="L163" s="155"/>
      <c r="M163" s="155" t="s">
        <v>534</v>
      </c>
      <c r="N163" s="155"/>
      <c r="O163" s="149"/>
      <c r="P163" s="99"/>
    </row>
    <row r="164" spans="2:16" ht="18" customHeight="1" thickTop="1" thickBot="1" x14ac:dyDescent="0.3">
      <c r="B164" s="98"/>
      <c r="C164" s="155"/>
      <c r="D164" s="155"/>
      <c r="E164" s="155"/>
      <c r="F164" s="155"/>
      <c r="G164" s="155"/>
      <c r="H164" s="156"/>
      <c r="I164" s="155"/>
      <c r="J164" s="155"/>
      <c r="K164" s="155"/>
      <c r="L164" s="155"/>
      <c r="M164" s="157" t="s">
        <v>23</v>
      </c>
      <c r="N164" s="157"/>
      <c r="O164" s="149"/>
      <c r="P164" s="99"/>
    </row>
    <row r="165" spans="2:16" ht="61.5" customHeight="1" thickTop="1" thickBot="1" x14ac:dyDescent="0.3">
      <c r="B165" s="98"/>
      <c r="C165" s="155"/>
      <c r="D165" s="155"/>
      <c r="E165" s="155"/>
      <c r="F165" s="155"/>
      <c r="G165" s="155"/>
      <c r="H165" s="156"/>
      <c r="I165" s="155"/>
      <c r="J165" s="155"/>
      <c r="K165" s="155"/>
      <c r="L165" s="155"/>
      <c r="M165" s="155" t="s">
        <v>535</v>
      </c>
      <c r="N165" s="155"/>
      <c r="O165" s="149"/>
      <c r="P165" s="99"/>
    </row>
    <row r="166" spans="2:16" ht="18" customHeight="1" thickTop="1" thickBot="1" x14ac:dyDescent="0.3">
      <c r="B166" s="98"/>
      <c r="C166" s="155" t="s">
        <v>412</v>
      </c>
      <c r="D166" s="155" t="s">
        <v>419</v>
      </c>
      <c r="E166" s="155"/>
      <c r="F166" s="155" t="s">
        <v>512</v>
      </c>
      <c r="G166" s="155" t="s">
        <v>4</v>
      </c>
      <c r="H166" s="156" t="s">
        <v>536</v>
      </c>
      <c r="I166" s="163">
        <v>1</v>
      </c>
      <c r="J166" s="155" t="s">
        <v>47</v>
      </c>
      <c r="K166" s="155" t="s">
        <v>92</v>
      </c>
      <c r="L166" s="155" t="s">
        <v>78</v>
      </c>
      <c r="M166" s="160" t="s">
        <v>6</v>
      </c>
      <c r="N166" s="160"/>
      <c r="O166" s="149">
        <v>9</v>
      </c>
      <c r="P166" s="99"/>
    </row>
    <row r="167" spans="2:16" ht="61.5" customHeight="1" thickTop="1" thickBot="1" x14ac:dyDescent="0.3">
      <c r="B167" s="98"/>
      <c r="C167" s="155"/>
      <c r="D167" s="155"/>
      <c r="E167" s="155"/>
      <c r="F167" s="155"/>
      <c r="G167" s="155"/>
      <c r="H167" s="156"/>
      <c r="I167" s="155"/>
      <c r="J167" s="155"/>
      <c r="K167" s="155"/>
      <c r="L167" s="155"/>
      <c r="M167" s="155" t="s">
        <v>538</v>
      </c>
      <c r="N167" s="155"/>
      <c r="O167" s="149"/>
      <c r="P167" s="99"/>
    </row>
    <row r="168" spans="2:16" ht="18" customHeight="1" thickTop="1" thickBot="1" x14ac:dyDescent="0.3">
      <c r="B168" s="98"/>
      <c r="C168" s="155"/>
      <c r="D168" s="155"/>
      <c r="E168" s="155"/>
      <c r="F168" s="155"/>
      <c r="G168" s="155"/>
      <c r="H168" s="156"/>
      <c r="I168" s="155"/>
      <c r="J168" s="155"/>
      <c r="K168" s="155"/>
      <c r="L168" s="155"/>
      <c r="M168" s="158" t="s">
        <v>24</v>
      </c>
      <c r="N168" s="158"/>
      <c r="O168" s="149"/>
      <c r="P168" s="99"/>
    </row>
    <row r="169" spans="2:16" ht="61.5" customHeight="1" thickTop="1" thickBot="1" x14ac:dyDescent="0.3">
      <c r="B169" s="98"/>
      <c r="C169" s="155"/>
      <c r="D169" s="155"/>
      <c r="E169" s="155"/>
      <c r="F169" s="155"/>
      <c r="G169" s="155"/>
      <c r="H169" s="156"/>
      <c r="I169" s="155"/>
      <c r="J169" s="155"/>
      <c r="K169" s="155"/>
      <c r="L169" s="155"/>
      <c r="M169" s="155" t="s">
        <v>537</v>
      </c>
      <c r="N169" s="155"/>
      <c r="O169" s="149"/>
      <c r="P169" s="99"/>
    </row>
    <row r="170" spans="2:16" ht="18" customHeight="1" thickTop="1" thickBot="1" x14ac:dyDescent="0.3">
      <c r="B170" s="98"/>
      <c r="C170" s="155"/>
      <c r="D170" s="155"/>
      <c r="E170" s="155"/>
      <c r="F170" s="155"/>
      <c r="G170" s="155"/>
      <c r="H170" s="156"/>
      <c r="I170" s="155"/>
      <c r="J170" s="155"/>
      <c r="K170" s="155"/>
      <c r="L170" s="155"/>
      <c r="M170" s="157" t="s">
        <v>23</v>
      </c>
      <c r="N170" s="157"/>
      <c r="O170" s="149"/>
      <c r="P170" s="99"/>
    </row>
    <row r="171" spans="2:16" ht="61.5" customHeight="1" thickTop="1" thickBot="1" x14ac:dyDescent="0.3">
      <c r="B171" s="98"/>
      <c r="C171" s="155"/>
      <c r="D171" s="155"/>
      <c r="E171" s="155"/>
      <c r="F171" s="155"/>
      <c r="G171" s="155"/>
      <c r="H171" s="156"/>
      <c r="I171" s="155"/>
      <c r="J171" s="155"/>
      <c r="K171" s="155"/>
      <c r="L171" s="155"/>
      <c r="M171" s="155" t="s">
        <v>539</v>
      </c>
      <c r="N171" s="155"/>
      <c r="O171" s="149"/>
      <c r="P171" s="99"/>
    </row>
    <row r="172" spans="2:16" ht="18" customHeight="1" thickTop="1" thickBot="1" x14ac:dyDescent="0.3">
      <c r="B172" s="98"/>
      <c r="C172" s="155" t="s">
        <v>412</v>
      </c>
      <c r="D172" s="155" t="s">
        <v>419</v>
      </c>
      <c r="E172" s="155"/>
      <c r="F172" s="155" t="s">
        <v>522</v>
      </c>
      <c r="G172" s="155" t="s">
        <v>4</v>
      </c>
      <c r="H172" s="156" t="s">
        <v>536</v>
      </c>
      <c r="I172" s="163">
        <v>1</v>
      </c>
      <c r="J172" s="155" t="s">
        <v>47</v>
      </c>
      <c r="K172" s="155" t="s">
        <v>92</v>
      </c>
      <c r="L172" s="155" t="s">
        <v>78</v>
      </c>
      <c r="M172" s="160" t="s">
        <v>6</v>
      </c>
      <c r="N172" s="160"/>
      <c r="O172" s="149">
        <v>9</v>
      </c>
      <c r="P172" s="99"/>
    </row>
    <row r="173" spans="2:16" ht="61.5" customHeight="1" thickTop="1" thickBot="1" x14ac:dyDescent="0.3">
      <c r="B173" s="98"/>
      <c r="C173" s="155"/>
      <c r="D173" s="155"/>
      <c r="E173" s="155"/>
      <c r="F173" s="155"/>
      <c r="G173" s="155"/>
      <c r="H173" s="156"/>
      <c r="I173" s="155"/>
      <c r="J173" s="155"/>
      <c r="K173" s="155"/>
      <c r="L173" s="155"/>
      <c r="M173" s="155" t="s">
        <v>541</v>
      </c>
      <c r="N173" s="155"/>
      <c r="O173" s="149"/>
      <c r="P173" s="99"/>
    </row>
    <row r="174" spans="2:16" ht="18" customHeight="1" thickTop="1" thickBot="1" x14ac:dyDescent="0.3">
      <c r="B174" s="98"/>
      <c r="C174" s="155"/>
      <c r="D174" s="155"/>
      <c r="E174" s="155"/>
      <c r="F174" s="155"/>
      <c r="G174" s="155"/>
      <c r="H174" s="156"/>
      <c r="I174" s="155"/>
      <c r="J174" s="155"/>
      <c r="K174" s="155"/>
      <c r="L174" s="155"/>
      <c r="M174" s="158" t="s">
        <v>24</v>
      </c>
      <c r="N174" s="158"/>
      <c r="O174" s="149"/>
      <c r="P174" s="99"/>
    </row>
    <row r="175" spans="2:16" ht="61.5" customHeight="1" thickTop="1" thickBot="1" x14ac:dyDescent="0.3">
      <c r="B175" s="98"/>
      <c r="C175" s="155"/>
      <c r="D175" s="155"/>
      <c r="E175" s="155"/>
      <c r="F175" s="155"/>
      <c r="G175" s="155"/>
      <c r="H175" s="156"/>
      <c r="I175" s="155"/>
      <c r="J175" s="155"/>
      <c r="K175" s="155"/>
      <c r="L175" s="155"/>
      <c r="M175" s="155" t="s">
        <v>545</v>
      </c>
      <c r="N175" s="155"/>
      <c r="O175" s="149"/>
      <c r="P175" s="99"/>
    </row>
    <row r="176" spans="2:16" ht="18" customHeight="1" thickTop="1" thickBot="1" x14ac:dyDescent="0.3">
      <c r="B176" s="98"/>
      <c r="C176" s="155"/>
      <c r="D176" s="155"/>
      <c r="E176" s="155"/>
      <c r="F176" s="155"/>
      <c r="G176" s="155"/>
      <c r="H176" s="156"/>
      <c r="I176" s="155"/>
      <c r="J176" s="155"/>
      <c r="K176" s="155"/>
      <c r="L176" s="155"/>
      <c r="M176" s="157" t="s">
        <v>23</v>
      </c>
      <c r="N176" s="157"/>
      <c r="O176" s="149"/>
      <c r="P176" s="99"/>
    </row>
    <row r="177" spans="2:16" ht="61.5" customHeight="1" thickTop="1" thickBot="1" x14ac:dyDescent="0.3">
      <c r="B177" s="98"/>
      <c r="C177" s="155"/>
      <c r="D177" s="155"/>
      <c r="E177" s="155"/>
      <c r="F177" s="155"/>
      <c r="G177" s="155"/>
      <c r="H177" s="156"/>
      <c r="I177" s="155"/>
      <c r="J177" s="155"/>
      <c r="K177" s="155"/>
      <c r="L177" s="155"/>
      <c r="M177" s="155" t="s">
        <v>540</v>
      </c>
      <c r="N177" s="155"/>
      <c r="O177" s="149"/>
      <c r="P177" s="99"/>
    </row>
    <row r="178" spans="2:16" ht="18" customHeight="1" thickTop="1" thickBot="1" x14ac:dyDescent="0.3">
      <c r="B178" s="98"/>
      <c r="C178" s="155" t="s">
        <v>412</v>
      </c>
      <c r="D178" s="155" t="s">
        <v>419</v>
      </c>
      <c r="E178" s="155"/>
      <c r="F178" s="155" t="s">
        <v>542</v>
      </c>
      <c r="G178" s="155" t="s">
        <v>4</v>
      </c>
      <c r="H178" s="156" t="s">
        <v>536</v>
      </c>
      <c r="I178" s="163">
        <v>1</v>
      </c>
      <c r="J178" s="155" t="s">
        <v>47</v>
      </c>
      <c r="K178" s="155" t="s">
        <v>92</v>
      </c>
      <c r="L178" s="155" t="s">
        <v>543</v>
      </c>
      <c r="M178" s="160" t="s">
        <v>6</v>
      </c>
      <c r="N178" s="160"/>
      <c r="O178" s="149">
        <v>9</v>
      </c>
      <c r="P178" s="99"/>
    </row>
    <row r="179" spans="2:16" ht="61.5" customHeight="1" thickTop="1" thickBot="1" x14ac:dyDescent="0.3">
      <c r="B179" s="98"/>
      <c r="C179" s="155"/>
      <c r="D179" s="155"/>
      <c r="E179" s="155"/>
      <c r="F179" s="155"/>
      <c r="G179" s="155"/>
      <c r="H179" s="156"/>
      <c r="I179" s="155"/>
      <c r="J179" s="155"/>
      <c r="K179" s="155"/>
      <c r="L179" s="155"/>
      <c r="M179" s="155" t="s">
        <v>544</v>
      </c>
      <c r="N179" s="155"/>
      <c r="O179" s="149"/>
      <c r="P179" s="99"/>
    </row>
    <row r="180" spans="2:16" ht="18" customHeight="1" thickTop="1" thickBot="1" x14ac:dyDescent="0.3">
      <c r="B180" s="98"/>
      <c r="C180" s="155"/>
      <c r="D180" s="155"/>
      <c r="E180" s="155"/>
      <c r="F180" s="155"/>
      <c r="G180" s="155"/>
      <c r="H180" s="156"/>
      <c r="I180" s="155"/>
      <c r="J180" s="155"/>
      <c r="K180" s="155"/>
      <c r="L180" s="155"/>
      <c r="M180" s="158" t="s">
        <v>24</v>
      </c>
      <c r="N180" s="158"/>
      <c r="O180" s="149"/>
      <c r="P180" s="99"/>
    </row>
    <row r="181" spans="2:16" ht="61.5" customHeight="1" thickTop="1" thickBot="1" x14ac:dyDescent="0.3">
      <c r="B181" s="98"/>
      <c r="C181" s="155"/>
      <c r="D181" s="155"/>
      <c r="E181" s="155"/>
      <c r="F181" s="155"/>
      <c r="G181" s="155"/>
      <c r="H181" s="156"/>
      <c r="I181" s="155"/>
      <c r="J181" s="155"/>
      <c r="K181" s="155"/>
      <c r="L181" s="155"/>
      <c r="M181" s="155" t="s">
        <v>546</v>
      </c>
      <c r="N181" s="155"/>
      <c r="O181" s="149"/>
      <c r="P181" s="99"/>
    </row>
    <row r="182" spans="2:16" ht="18" customHeight="1" thickTop="1" thickBot="1" x14ac:dyDescent="0.3">
      <c r="B182" s="98"/>
      <c r="C182" s="155"/>
      <c r="D182" s="155"/>
      <c r="E182" s="155"/>
      <c r="F182" s="155"/>
      <c r="G182" s="155"/>
      <c r="H182" s="156"/>
      <c r="I182" s="155"/>
      <c r="J182" s="155"/>
      <c r="K182" s="155"/>
      <c r="L182" s="155"/>
      <c r="M182" s="157" t="s">
        <v>23</v>
      </c>
      <c r="N182" s="157"/>
      <c r="O182" s="149"/>
      <c r="P182" s="99"/>
    </row>
    <row r="183" spans="2:16" ht="61.5" customHeight="1" thickTop="1" thickBot="1" x14ac:dyDescent="0.3">
      <c r="B183" s="98"/>
      <c r="C183" s="155"/>
      <c r="D183" s="155"/>
      <c r="E183" s="155"/>
      <c r="F183" s="155"/>
      <c r="G183" s="155"/>
      <c r="H183" s="156"/>
      <c r="I183" s="155"/>
      <c r="J183" s="155"/>
      <c r="K183" s="155"/>
      <c r="L183" s="155"/>
      <c r="M183" s="155" t="s">
        <v>547</v>
      </c>
      <c r="N183" s="155"/>
      <c r="O183" s="149"/>
      <c r="P183" s="99"/>
    </row>
    <row r="184" spans="2:16" ht="18" customHeight="1" thickTop="1" thickBot="1" x14ac:dyDescent="0.3">
      <c r="B184" s="102"/>
      <c r="C184" s="103"/>
      <c r="D184" s="103"/>
      <c r="E184" s="103"/>
      <c r="F184" s="103"/>
      <c r="G184" s="103"/>
      <c r="H184" s="104"/>
      <c r="I184" s="103"/>
      <c r="J184" s="103"/>
      <c r="K184" s="103"/>
      <c r="L184" s="103"/>
      <c r="M184" s="103"/>
      <c r="N184" s="103"/>
      <c r="O184" s="103"/>
      <c r="P184" s="105"/>
    </row>
    <row r="185" spans="2:16" ht="33" customHeight="1" thickTop="1" x14ac:dyDescent="0.25">
      <c r="C185" s="30"/>
      <c r="D185" s="30"/>
      <c r="E185" s="30"/>
      <c r="F185" s="30"/>
      <c r="G185" s="30"/>
      <c r="H185" s="31"/>
      <c r="I185" s="30"/>
      <c r="J185" s="30"/>
      <c r="K185" s="30"/>
      <c r="L185" s="30"/>
      <c r="M185" s="30"/>
      <c r="N185" s="30"/>
      <c r="O185" s="30"/>
    </row>
  </sheetData>
  <sheetProtection formatCells="0" formatColumns="0" formatRows="0" insertColumns="0" insertRows="0" insertHyperlinks="0" deleteColumns="0" deleteRows="0" sort="0" autoFilter="0" pivotTables="0"/>
  <mergeCells count="477">
    <mergeCell ref="O166:O171"/>
    <mergeCell ref="O172:O177"/>
    <mergeCell ref="O178:O183"/>
    <mergeCell ref="L172:L177"/>
    <mergeCell ref="M172:N172"/>
    <mergeCell ref="M173:N173"/>
    <mergeCell ref="M174:N174"/>
    <mergeCell ref="M175:N175"/>
    <mergeCell ref="M176:N176"/>
    <mergeCell ref="M177:N177"/>
    <mergeCell ref="L178:L183"/>
    <mergeCell ref="M178:N178"/>
    <mergeCell ref="M179:N179"/>
    <mergeCell ref="M180:N180"/>
    <mergeCell ref="M181:N181"/>
    <mergeCell ref="M182:N182"/>
    <mergeCell ref="M183:N183"/>
    <mergeCell ref="C178:C183"/>
    <mergeCell ref="D178:D183"/>
    <mergeCell ref="E178:E183"/>
    <mergeCell ref="F178:F183"/>
    <mergeCell ref="G178:G183"/>
    <mergeCell ref="H178:H183"/>
    <mergeCell ref="I178:I183"/>
    <mergeCell ref="J178:J183"/>
    <mergeCell ref="K178:K183"/>
    <mergeCell ref="C172:C177"/>
    <mergeCell ref="D172:D177"/>
    <mergeCell ref="E172:E177"/>
    <mergeCell ref="F172:F177"/>
    <mergeCell ref="G172:G177"/>
    <mergeCell ref="H172:H177"/>
    <mergeCell ref="I172:I177"/>
    <mergeCell ref="J172:J177"/>
    <mergeCell ref="K172:K177"/>
    <mergeCell ref="L160:L165"/>
    <mergeCell ref="M160:N160"/>
    <mergeCell ref="O160:O165"/>
    <mergeCell ref="M161:N161"/>
    <mergeCell ref="M162:N162"/>
    <mergeCell ref="M163:N163"/>
    <mergeCell ref="M164:N164"/>
    <mergeCell ref="M165:N165"/>
    <mergeCell ref="C166:C171"/>
    <mergeCell ref="D166:D171"/>
    <mergeCell ref="E166:E171"/>
    <mergeCell ref="F166:F171"/>
    <mergeCell ref="G166:G171"/>
    <mergeCell ref="H166:H171"/>
    <mergeCell ref="I166:I171"/>
    <mergeCell ref="J166:J171"/>
    <mergeCell ref="K166:K171"/>
    <mergeCell ref="L166:L171"/>
    <mergeCell ref="M166:N166"/>
    <mergeCell ref="M167:N167"/>
    <mergeCell ref="M168:N168"/>
    <mergeCell ref="M169:N169"/>
    <mergeCell ref="M170:N170"/>
    <mergeCell ref="M171:N171"/>
    <mergeCell ref="C160:C165"/>
    <mergeCell ref="D160:D165"/>
    <mergeCell ref="E160:E165"/>
    <mergeCell ref="F160:F165"/>
    <mergeCell ref="G160:G165"/>
    <mergeCell ref="H160:H165"/>
    <mergeCell ref="I160:I165"/>
    <mergeCell ref="J160:J165"/>
    <mergeCell ref="K160:K165"/>
    <mergeCell ref="D34:D39"/>
    <mergeCell ref="D52:D57"/>
    <mergeCell ref="K146:K159"/>
    <mergeCell ref="L146:L159"/>
    <mergeCell ref="M146:N146"/>
    <mergeCell ref="K130:K135"/>
    <mergeCell ref="L130:L135"/>
    <mergeCell ref="M130:N130"/>
    <mergeCell ref="M131:N131"/>
    <mergeCell ref="M132:N132"/>
    <mergeCell ref="M133:N133"/>
    <mergeCell ref="M134:N134"/>
    <mergeCell ref="M135:N135"/>
    <mergeCell ref="J118:J123"/>
    <mergeCell ref="K118:K123"/>
    <mergeCell ref="L118:L123"/>
    <mergeCell ref="M118:N118"/>
    <mergeCell ref="M119:N119"/>
    <mergeCell ref="M120:N120"/>
    <mergeCell ref="M121:N121"/>
    <mergeCell ref="M122:N122"/>
    <mergeCell ref="M123:N123"/>
    <mergeCell ref="M112:N112"/>
    <mergeCell ref="M113:N113"/>
    <mergeCell ref="C146:C159"/>
    <mergeCell ref="F146:F159"/>
    <mergeCell ref="G146:G159"/>
    <mergeCell ref="H146:H159"/>
    <mergeCell ref="I146:I159"/>
    <mergeCell ref="J146:J159"/>
    <mergeCell ref="K136:K145"/>
    <mergeCell ref="L136:L145"/>
    <mergeCell ref="M136:N136"/>
    <mergeCell ref="C136:C145"/>
    <mergeCell ref="F136:F145"/>
    <mergeCell ref="G136:G145"/>
    <mergeCell ref="H136:H145"/>
    <mergeCell ref="I136:I145"/>
    <mergeCell ref="J136:J145"/>
    <mergeCell ref="D146:D159"/>
    <mergeCell ref="E146:E159"/>
    <mergeCell ref="D136:D145"/>
    <mergeCell ref="E136:E145"/>
    <mergeCell ref="M156:N156"/>
    <mergeCell ref="M157:N157"/>
    <mergeCell ref="M154:N154"/>
    <mergeCell ref="M155:N155"/>
    <mergeCell ref="C130:C135"/>
    <mergeCell ref="F130:F135"/>
    <mergeCell ref="G130:G135"/>
    <mergeCell ref="H130:H135"/>
    <mergeCell ref="I130:I135"/>
    <mergeCell ref="J130:J135"/>
    <mergeCell ref="K124:K129"/>
    <mergeCell ref="L124:L129"/>
    <mergeCell ref="M124:N124"/>
    <mergeCell ref="M125:N125"/>
    <mergeCell ref="M126:N126"/>
    <mergeCell ref="M127:N127"/>
    <mergeCell ref="M128:N128"/>
    <mergeCell ref="M129:N129"/>
    <mergeCell ref="C124:C129"/>
    <mergeCell ref="F124:F129"/>
    <mergeCell ref="G124:G129"/>
    <mergeCell ref="H124:H129"/>
    <mergeCell ref="I124:I129"/>
    <mergeCell ref="J124:J129"/>
    <mergeCell ref="D130:D135"/>
    <mergeCell ref="E130:E135"/>
    <mergeCell ref="D124:D129"/>
    <mergeCell ref="E124:E129"/>
    <mergeCell ref="C118:C123"/>
    <mergeCell ref="F118:F123"/>
    <mergeCell ref="G118:G123"/>
    <mergeCell ref="H118:H123"/>
    <mergeCell ref="I118:I123"/>
    <mergeCell ref="D118:D123"/>
    <mergeCell ref="E118:E123"/>
    <mergeCell ref="K112:K117"/>
    <mergeCell ref="L112:L117"/>
    <mergeCell ref="M114:N114"/>
    <mergeCell ref="M115:N115"/>
    <mergeCell ref="M116:N116"/>
    <mergeCell ref="M117:N117"/>
    <mergeCell ref="C112:C117"/>
    <mergeCell ref="F112:F117"/>
    <mergeCell ref="G112:G117"/>
    <mergeCell ref="H112:H117"/>
    <mergeCell ref="I112:I117"/>
    <mergeCell ref="J112:J117"/>
    <mergeCell ref="D112:D117"/>
    <mergeCell ref="E112:E117"/>
    <mergeCell ref="K106:K111"/>
    <mergeCell ref="L106:L111"/>
    <mergeCell ref="M106:N106"/>
    <mergeCell ref="M107:N107"/>
    <mergeCell ref="M108:N108"/>
    <mergeCell ref="M109:N109"/>
    <mergeCell ref="M110:N110"/>
    <mergeCell ref="M111:N111"/>
    <mergeCell ref="C106:C111"/>
    <mergeCell ref="F106:F111"/>
    <mergeCell ref="G106:G111"/>
    <mergeCell ref="H106:H111"/>
    <mergeCell ref="J106:J111"/>
    <mergeCell ref="I106:I108"/>
    <mergeCell ref="I109:I111"/>
    <mergeCell ref="D106:D111"/>
    <mergeCell ref="E106:E111"/>
    <mergeCell ref="K100:K105"/>
    <mergeCell ref="L100:L105"/>
    <mergeCell ref="M100:N100"/>
    <mergeCell ref="M101:N101"/>
    <mergeCell ref="M102:N102"/>
    <mergeCell ref="M103:N103"/>
    <mergeCell ref="M104:N104"/>
    <mergeCell ref="M105:N105"/>
    <mergeCell ref="C100:C105"/>
    <mergeCell ref="F100:F105"/>
    <mergeCell ref="G100:G105"/>
    <mergeCell ref="H100:H105"/>
    <mergeCell ref="J100:J105"/>
    <mergeCell ref="D100:D105"/>
    <mergeCell ref="E100:E105"/>
    <mergeCell ref="I103:I105"/>
    <mergeCell ref="I100:I102"/>
    <mergeCell ref="K94:K99"/>
    <mergeCell ref="L94:L99"/>
    <mergeCell ref="M94:N94"/>
    <mergeCell ref="M95:N95"/>
    <mergeCell ref="M96:N96"/>
    <mergeCell ref="M97:N97"/>
    <mergeCell ref="M98:N98"/>
    <mergeCell ref="M99:N99"/>
    <mergeCell ref="C94:C99"/>
    <mergeCell ref="F94:F99"/>
    <mergeCell ref="G94:G99"/>
    <mergeCell ref="H94:H99"/>
    <mergeCell ref="J94:J99"/>
    <mergeCell ref="E94:E99"/>
    <mergeCell ref="D94:D99"/>
    <mergeCell ref="I94:I95"/>
    <mergeCell ref="I96:I97"/>
    <mergeCell ref="K88:K93"/>
    <mergeCell ref="L88:L93"/>
    <mergeCell ref="M88:N88"/>
    <mergeCell ref="M89:N89"/>
    <mergeCell ref="M90:N90"/>
    <mergeCell ref="R90:V90"/>
    <mergeCell ref="M91:N91"/>
    <mergeCell ref="M92:N92"/>
    <mergeCell ref="M93:N93"/>
    <mergeCell ref="C88:C93"/>
    <mergeCell ref="F88:F93"/>
    <mergeCell ref="G88:G93"/>
    <mergeCell ref="H88:H93"/>
    <mergeCell ref="I88:I93"/>
    <mergeCell ref="J88:J93"/>
    <mergeCell ref="K82:K87"/>
    <mergeCell ref="L82:L87"/>
    <mergeCell ref="M82:N82"/>
    <mergeCell ref="M83:N83"/>
    <mergeCell ref="M84:N84"/>
    <mergeCell ref="M85:N85"/>
    <mergeCell ref="M86:N86"/>
    <mergeCell ref="M87:N87"/>
    <mergeCell ref="C82:C87"/>
    <mergeCell ref="F82:F87"/>
    <mergeCell ref="G82:G87"/>
    <mergeCell ref="H82:H87"/>
    <mergeCell ref="I82:I87"/>
    <mergeCell ref="J82:J87"/>
    <mergeCell ref="D88:D93"/>
    <mergeCell ref="E88:E93"/>
    <mergeCell ref="D82:D87"/>
    <mergeCell ref="E82:E87"/>
    <mergeCell ref="K76:K81"/>
    <mergeCell ref="L76:L81"/>
    <mergeCell ref="M76:N76"/>
    <mergeCell ref="M77:N77"/>
    <mergeCell ref="M78:N78"/>
    <mergeCell ref="M79:N79"/>
    <mergeCell ref="M80:N80"/>
    <mergeCell ref="M81:N81"/>
    <mergeCell ref="C76:C81"/>
    <mergeCell ref="F76:F81"/>
    <mergeCell ref="G76:G81"/>
    <mergeCell ref="H76:H81"/>
    <mergeCell ref="I76:I81"/>
    <mergeCell ref="J76:J81"/>
    <mergeCell ref="D76:D81"/>
    <mergeCell ref="E76:E81"/>
    <mergeCell ref="K70:K75"/>
    <mergeCell ref="L70:L75"/>
    <mergeCell ref="M70:N70"/>
    <mergeCell ref="M71:N71"/>
    <mergeCell ref="M72:N72"/>
    <mergeCell ref="M73:N73"/>
    <mergeCell ref="M74:N74"/>
    <mergeCell ref="M75:N75"/>
    <mergeCell ref="C70:C75"/>
    <mergeCell ref="F70:F75"/>
    <mergeCell ref="G70:G75"/>
    <mergeCell ref="H70:H75"/>
    <mergeCell ref="I70:I75"/>
    <mergeCell ref="J70:J75"/>
    <mergeCell ref="D70:D75"/>
    <mergeCell ref="E70:E75"/>
    <mergeCell ref="K64:K69"/>
    <mergeCell ref="L64:L69"/>
    <mergeCell ref="M64:N64"/>
    <mergeCell ref="M65:N65"/>
    <mergeCell ref="M66:N66"/>
    <mergeCell ref="M67:N67"/>
    <mergeCell ref="M68:N68"/>
    <mergeCell ref="M69:N69"/>
    <mergeCell ref="C64:C69"/>
    <mergeCell ref="F64:F69"/>
    <mergeCell ref="G64:G69"/>
    <mergeCell ref="H64:H69"/>
    <mergeCell ref="I64:I69"/>
    <mergeCell ref="J64:J69"/>
    <mergeCell ref="D64:D69"/>
    <mergeCell ref="E64:E69"/>
    <mergeCell ref="K58:K63"/>
    <mergeCell ref="L58:L63"/>
    <mergeCell ref="M58:N58"/>
    <mergeCell ref="M59:N59"/>
    <mergeCell ref="M60:N60"/>
    <mergeCell ref="M61:N61"/>
    <mergeCell ref="M62:N62"/>
    <mergeCell ref="M63:N63"/>
    <mergeCell ref="C58:C63"/>
    <mergeCell ref="F58:F63"/>
    <mergeCell ref="G58:G63"/>
    <mergeCell ref="H58:H63"/>
    <mergeCell ref="I58:I63"/>
    <mergeCell ref="J58:J63"/>
    <mergeCell ref="D58:D63"/>
    <mergeCell ref="E58:E63"/>
    <mergeCell ref="C46:C51"/>
    <mergeCell ref="F46:F51"/>
    <mergeCell ref="G46:G51"/>
    <mergeCell ref="H46:H51"/>
    <mergeCell ref="I46:I51"/>
    <mergeCell ref="J46:J51"/>
    <mergeCell ref="K52:K57"/>
    <mergeCell ref="L52:L57"/>
    <mergeCell ref="M52:N52"/>
    <mergeCell ref="M53:N53"/>
    <mergeCell ref="M54:N54"/>
    <mergeCell ref="M55:N55"/>
    <mergeCell ref="M56:N56"/>
    <mergeCell ref="M57:N57"/>
    <mergeCell ref="C52:C57"/>
    <mergeCell ref="F52:F57"/>
    <mergeCell ref="G52:G57"/>
    <mergeCell ref="H52:H57"/>
    <mergeCell ref="I52:I57"/>
    <mergeCell ref="J52:J57"/>
    <mergeCell ref="E52:E57"/>
    <mergeCell ref="H43:H45"/>
    <mergeCell ref="I43:I45"/>
    <mergeCell ref="M43:N43"/>
    <mergeCell ref="M44:N44"/>
    <mergeCell ref="M45:N45"/>
    <mergeCell ref="K46:K51"/>
    <mergeCell ref="L46:L51"/>
    <mergeCell ref="M46:N46"/>
    <mergeCell ref="M47:N47"/>
    <mergeCell ref="M48:N48"/>
    <mergeCell ref="M49:N49"/>
    <mergeCell ref="M50:N50"/>
    <mergeCell ref="M51:N51"/>
    <mergeCell ref="K34:K39"/>
    <mergeCell ref="L34:L39"/>
    <mergeCell ref="M34:N34"/>
    <mergeCell ref="M35:N39"/>
    <mergeCell ref="C40:C45"/>
    <mergeCell ref="F40:F45"/>
    <mergeCell ref="G40:G45"/>
    <mergeCell ref="H40:H42"/>
    <mergeCell ref="I40:I42"/>
    <mergeCell ref="J40:J45"/>
    <mergeCell ref="C34:C39"/>
    <mergeCell ref="F34:F39"/>
    <mergeCell ref="G34:G39"/>
    <mergeCell ref="H34:H39"/>
    <mergeCell ref="I34:I39"/>
    <mergeCell ref="J34:J39"/>
    <mergeCell ref="D40:D45"/>
    <mergeCell ref="E40:E45"/>
    <mergeCell ref="E34:E39"/>
    <mergeCell ref="K40:K45"/>
    <mergeCell ref="L40:L45"/>
    <mergeCell ref="M40:N40"/>
    <mergeCell ref="M41:N41"/>
    <mergeCell ref="M42:N42"/>
    <mergeCell ref="K28:K33"/>
    <mergeCell ref="L28:L33"/>
    <mergeCell ref="M28:N28"/>
    <mergeCell ref="M29:N29"/>
    <mergeCell ref="M30:N30"/>
    <mergeCell ref="M31:N31"/>
    <mergeCell ref="M32:N32"/>
    <mergeCell ref="M33:N33"/>
    <mergeCell ref="C28:C33"/>
    <mergeCell ref="F28:F33"/>
    <mergeCell ref="G28:G33"/>
    <mergeCell ref="H28:H33"/>
    <mergeCell ref="I28:I33"/>
    <mergeCell ref="J28:J33"/>
    <mergeCell ref="E28:E33"/>
    <mergeCell ref="D28:D33"/>
    <mergeCell ref="K22:K27"/>
    <mergeCell ref="L22:L27"/>
    <mergeCell ref="M22:N22"/>
    <mergeCell ref="M23:N23"/>
    <mergeCell ref="M24:N24"/>
    <mergeCell ref="M25:N25"/>
    <mergeCell ref="M26:N26"/>
    <mergeCell ref="M27:N27"/>
    <mergeCell ref="C22:C27"/>
    <mergeCell ref="F22:F27"/>
    <mergeCell ref="G22:G27"/>
    <mergeCell ref="H22:H27"/>
    <mergeCell ref="I22:I27"/>
    <mergeCell ref="J22:J27"/>
    <mergeCell ref="E22:E27"/>
    <mergeCell ref="D22:D27"/>
    <mergeCell ref="M20:N20"/>
    <mergeCell ref="M21:N21"/>
    <mergeCell ref="C16:C21"/>
    <mergeCell ref="E16:E21"/>
    <mergeCell ref="F16:F21"/>
    <mergeCell ref="G16:G21"/>
    <mergeCell ref="H16:H21"/>
    <mergeCell ref="I16:I21"/>
    <mergeCell ref="J16:J21"/>
    <mergeCell ref="K16:K21"/>
    <mergeCell ref="L16:L21"/>
    <mergeCell ref="D16:D21"/>
    <mergeCell ref="B2:F3"/>
    <mergeCell ref="G2:L3"/>
    <mergeCell ref="M2:P3"/>
    <mergeCell ref="B4:F6"/>
    <mergeCell ref="G4:L4"/>
    <mergeCell ref="M4:P4"/>
    <mergeCell ref="G5:L5"/>
    <mergeCell ref="M5:P5"/>
    <mergeCell ref="G6:L6"/>
    <mergeCell ref="M6:P6"/>
    <mergeCell ref="C9:O10"/>
    <mergeCell ref="C12:O12"/>
    <mergeCell ref="O14:O15"/>
    <mergeCell ref="O16:O21"/>
    <mergeCell ref="O22:O27"/>
    <mergeCell ref="O28:O33"/>
    <mergeCell ref="O34:O39"/>
    <mergeCell ref="O40:O45"/>
    <mergeCell ref="O52:O57"/>
    <mergeCell ref="L14:L15"/>
    <mergeCell ref="M14:N15"/>
    <mergeCell ref="C14:C15"/>
    <mergeCell ref="E14:E15"/>
    <mergeCell ref="F14:F15"/>
    <mergeCell ref="G14:G15"/>
    <mergeCell ref="H14:H15"/>
    <mergeCell ref="I14:I15"/>
    <mergeCell ref="J14:J15"/>
    <mergeCell ref="K14:K15"/>
    <mergeCell ref="D14:D15"/>
    <mergeCell ref="M16:N16"/>
    <mergeCell ref="M17:N17"/>
    <mergeCell ref="M18:N18"/>
    <mergeCell ref="M19:N19"/>
    <mergeCell ref="O58:O63"/>
    <mergeCell ref="O64:O69"/>
    <mergeCell ref="O70:O75"/>
    <mergeCell ref="O76:O81"/>
    <mergeCell ref="O82:O87"/>
    <mergeCell ref="O88:O93"/>
    <mergeCell ref="O94:O99"/>
    <mergeCell ref="O100:O105"/>
    <mergeCell ref="O106:O111"/>
    <mergeCell ref="O112:O117"/>
    <mergeCell ref="O118:O123"/>
    <mergeCell ref="O124:O129"/>
    <mergeCell ref="O130:O135"/>
    <mergeCell ref="O136:O145"/>
    <mergeCell ref="O146:O159"/>
    <mergeCell ref="M137:N137"/>
    <mergeCell ref="M138:N138"/>
    <mergeCell ref="M139:N139"/>
    <mergeCell ref="M140:N140"/>
    <mergeCell ref="M141:N141"/>
    <mergeCell ref="M142:N142"/>
    <mergeCell ref="M143:N143"/>
    <mergeCell ref="M144:N144"/>
    <mergeCell ref="M145:N145"/>
    <mergeCell ref="M147:N147"/>
    <mergeCell ref="M148:N148"/>
    <mergeCell ref="M149:N149"/>
    <mergeCell ref="M150:N150"/>
    <mergeCell ref="M151:N151"/>
    <mergeCell ref="M152:N152"/>
    <mergeCell ref="M153:N153"/>
    <mergeCell ref="M158:N158"/>
    <mergeCell ref="M159:N159"/>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Desplegables'!$B$19:$B$23</xm:f>
          </x14:formula1>
          <xm:sqref>C16:C45 C52:C183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V83"/>
  <sheetViews>
    <sheetView showGridLines="0" zoomScale="90" zoomScaleNormal="90" workbookViewId="0">
      <selection activeCell="L64" sqref="L64:L69"/>
    </sheetView>
  </sheetViews>
  <sheetFormatPr baseColWidth="10" defaultColWidth="11.42578125" defaultRowHeight="15.75" x14ac:dyDescent="0.25"/>
  <cols>
    <col min="1" max="1" width="3" style="34" customWidth="1"/>
    <col min="2" max="2" width="2.140625" style="34" customWidth="1"/>
    <col min="3" max="3" width="25" style="34" customWidth="1"/>
    <col min="4" max="5" width="15.7109375" style="34" customWidth="1"/>
    <col min="6" max="6" width="24.42578125" style="35" customWidth="1"/>
    <col min="7" max="7" width="17.7109375" style="35" customWidth="1"/>
    <col min="8" max="8" width="23.28515625" style="34" customWidth="1"/>
    <col min="9" max="9" width="16.28515625" style="34" customWidth="1"/>
    <col min="10" max="10" width="18.42578125" style="34" customWidth="1"/>
    <col min="11" max="11" width="15.140625" style="34" customWidth="1"/>
    <col min="12" max="12" width="18.42578125" style="34" customWidth="1"/>
    <col min="13" max="13" width="26.85546875" style="34" customWidth="1"/>
    <col min="14" max="14" width="33.7109375" style="34" customWidth="1"/>
    <col min="15" max="15" width="25.7109375" style="34" customWidth="1"/>
    <col min="16" max="16" width="2.140625" style="34" customWidth="1"/>
    <col min="17" max="21" width="11.42578125" style="34"/>
    <col min="22" max="22" width="20.7109375" style="36" bestFit="1" customWidth="1"/>
    <col min="23" max="16384" width="11.42578125" style="34"/>
  </cols>
  <sheetData>
    <row r="1" spans="2:20" ht="16.5" thickBot="1" x14ac:dyDescent="0.3"/>
    <row r="2" spans="2:20" ht="17.25" customHeight="1" thickTop="1" thickBot="1" x14ac:dyDescent="0.3">
      <c r="B2" s="152" t="s">
        <v>18</v>
      </c>
      <c r="C2" s="152"/>
      <c r="D2" s="152"/>
      <c r="E2" s="152"/>
      <c r="F2" s="152"/>
      <c r="G2" s="151" t="s">
        <v>38</v>
      </c>
      <c r="H2" s="151"/>
      <c r="I2" s="151"/>
      <c r="J2" s="151"/>
      <c r="K2" s="151"/>
      <c r="L2" s="151"/>
      <c r="M2" s="151" t="s">
        <v>39</v>
      </c>
      <c r="N2" s="151"/>
      <c r="O2" s="151"/>
      <c r="P2" s="151"/>
      <c r="Q2" s="36"/>
      <c r="R2" s="36"/>
      <c r="S2" s="36"/>
      <c r="T2" s="36"/>
    </row>
    <row r="3" spans="2:20" ht="17.25" customHeight="1" thickTop="1" thickBot="1" x14ac:dyDescent="0.3">
      <c r="B3" s="152"/>
      <c r="C3" s="152"/>
      <c r="D3" s="152"/>
      <c r="E3" s="152"/>
      <c r="F3" s="152"/>
      <c r="G3" s="151"/>
      <c r="H3" s="151"/>
      <c r="I3" s="151"/>
      <c r="J3" s="151"/>
      <c r="K3" s="151"/>
      <c r="L3" s="151"/>
      <c r="M3" s="151"/>
      <c r="N3" s="151"/>
      <c r="O3" s="151"/>
      <c r="P3" s="151"/>
      <c r="Q3" s="36"/>
      <c r="R3" s="36"/>
      <c r="S3" s="36"/>
      <c r="T3" s="36"/>
    </row>
    <row r="4" spans="2:20" ht="24" customHeight="1" thickTop="1" thickBot="1" x14ac:dyDescent="0.3">
      <c r="B4" s="151"/>
      <c r="C4" s="151"/>
      <c r="D4" s="151"/>
      <c r="E4" s="151"/>
      <c r="F4" s="151"/>
      <c r="G4" s="151" t="s">
        <v>19</v>
      </c>
      <c r="H4" s="151"/>
      <c r="I4" s="151"/>
      <c r="J4" s="151"/>
      <c r="K4" s="151"/>
      <c r="L4" s="151"/>
      <c r="M4" s="153" t="s">
        <v>109</v>
      </c>
      <c r="N4" s="153"/>
      <c r="O4" s="153"/>
      <c r="P4" s="153"/>
      <c r="Q4" s="36"/>
      <c r="R4" s="36"/>
      <c r="S4" s="36"/>
      <c r="T4" s="36"/>
    </row>
    <row r="5" spans="2:20" ht="24" customHeight="1" thickTop="1" thickBot="1" x14ac:dyDescent="0.3">
      <c r="B5" s="151"/>
      <c r="C5" s="151"/>
      <c r="D5" s="151"/>
      <c r="E5" s="151"/>
      <c r="F5" s="151"/>
      <c r="G5" s="151" t="s">
        <v>20</v>
      </c>
      <c r="H5" s="151"/>
      <c r="I5" s="151"/>
      <c r="J5" s="151"/>
      <c r="K5" s="151"/>
      <c r="L5" s="151"/>
      <c r="M5" s="151" t="s">
        <v>88</v>
      </c>
      <c r="N5" s="151"/>
      <c r="O5" s="151"/>
      <c r="P5" s="151"/>
      <c r="Q5" s="36"/>
      <c r="R5" s="36"/>
      <c r="S5" s="36"/>
      <c r="T5" s="36"/>
    </row>
    <row r="6" spans="2:20" ht="24" customHeight="1" thickTop="1" thickBot="1" x14ac:dyDescent="0.3">
      <c r="B6" s="151"/>
      <c r="C6" s="151"/>
      <c r="D6" s="151"/>
      <c r="E6" s="151"/>
      <c r="F6" s="151"/>
      <c r="G6" s="151" t="s">
        <v>21</v>
      </c>
      <c r="H6" s="151"/>
      <c r="I6" s="151"/>
      <c r="J6" s="151"/>
      <c r="K6" s="151"/>
      <c r="L6" s="151"/>
      <c r="M6" s="151" t="s">
        <v>90</v>
      </c>
      <c r="N6" s="151"/>
      <c r="O6" s="151"/>
      <c r="P6" s="151"/>
      <c r="Q6" s="36"/>
      <c r="R6" s="36"/>
      <c r="S6" s="36"/>
      <c r="T6" s="36"/>
    </row>
    <row r="7" spans="2:20" ht="17.25" thickTop="1" thickBot="1" x14ac:dyDescent="0.3"/>
    <row r="8" spans="2:20" ht="12" customHeight="1" thickTop="1" x14ac:dyDescent="0.25">
      <c r="B8" s="94"/>
      <c r="C8" s="95"/>
      <c r="D8" s="95"/>
      <c r="E8" s="95"/>
      <c r="F8" s="96"/>
      <c r="G8" s="96"/>
      <c r="H8" s="95"/>
      <c r="I8" s="95"/>
      <c r="J8" s="95"/>
      <c r="K8" s="95"/>
      <c r="L8" s="95"/>
      <c r="M8" s="95"/>
      <c r="N8" s="95"/>
      <c r="O8" s="95"/>
      <c r="P8" s="97"/>
    </row>
    <row r="9" spans="2:20" ht="15" customHeight="1" x14ac:dyDescent="0.25">
      <c r="B9" s="98"/>
      <c r="C9" s="164" t="s">
        <v>17</v>
      </c>
      <c r="D9" s="164"/>
      <c r="E9" s="164"/>
      <c r="F9" s="164"/>
      <c r="G9" s="164"/>
      <c r="H9" s="164"/>
      <c r="I9" s="164"/>
      <c r="J9" s="164"/>
      <c r="K9" s="164"/>
      <c r="L9" s="164"/>
      <c r="M9" s="164"/>
      <c r="N9" s="164"/>
      <c r="O9" s="164"/>
      <c r="P9" s="99"/>
    </row>
    <row r="10" spans="2:20" ht="15.75" customHeight="1" x14ac:dyDescent="0.25">
      <c r="B10" s="98"/>
      <c r="C10" s="164"/>
      <c r="D10" s="164"/>
      <c r="E10" s="164"/>
      <c r="F10" s="164"/>
      <c r="G10" s="164"/>
      <c r="H10" s="164"/>
      <c r="I10" s="164"/>
      <c r="J10" s="164"/>
      <c r="K10" s="164"/>
      <c r="L10" s="164"/>
      <c r="M10" s="164"/>
      <c r="N10" s="164"/>
      <c r="O10" s="164"/>
      <c r="P10" s="99"/>
    </row>
    <row r="11" spans="2:20" ht="15.75" customHeight="1" x14ac:dyDescent="0.35">
      <c r="B11" s="98"/>
      <c r="C11" s="100"/>
      <c r="D11" s="100"/>
      <c r="E11" s="100"/>
      <c r="F11" s="100"/>
      <c r="G11" s="100"/>
      <c r="H11" s="100"/>
      <c r="I11" s="100"/>
      <c r="J11" s="100"/>
      <c r="K11" s="100"/>
      <c r="L11" s="100"/>
      <c r="M11" s="100"/>
      <c r="N11" s="100"/>
      <c r="O11" s="100"/>
      <c r="P11" s="99"/>
    </row>
    <row r="12" spans="2:20" ht="38.25" customHeight="1" x14ac:dyDescent="0.25">
      <c r="B12" s="98"/>
      <c r="C12" s="165" t="s">
        <v>411</v>
      </c>
      <c r="D12" s="165"/>
      <c r="E12" s="165"/>
      <c r="F12" s="165"/>
      <c r="G12" s="165"/>
      <c r="H12" s="165"/>
      <c r="I12" s="165"/>
      <c r="J12" s="165"/>
      <c r="K12" s="165"/>
      <c r="L12" s="165"/>
      <c r="M12" s="165"/>
      <c r="N12" s="165"/>
      <c r="O12" s="165"/>
      <c r="P12" s="99"/>
    </row>
    <row r="13" spans="2:20" ht="21" thickBot="1" x14ac:dyDescent="0.3">
      <c r="B13" s="98"/>
      <c r="C13" s="101"/>
      <c r="D13" s="101"/>
      <c r="E13" s="101"/>
      <c r="F13" s="101"/>
      <c r="G13" s="101"/>
      <c r="H13" s="101"/>
      <c r="I13" s="101"/>
      <c r="J13" s="101"/>
      <c r="K13" s="101"/>
      <c r="L13" s="101"/>
      <c r="M13" s="101"/>
      <c r="N13" s="101"/>
      <c r="O13" s="101"/>
      <c r="P13" s="99"/>
    </row>
    <row r="14" spans="2:20" ht="17.25" customHeight="1" thickTop="1" thickBot="1" x14ac:dyDescent="0.3">
      <c r="B14" s="98"/>
      <c r="C14" s="150" t="s">
        <v>8</v>
      </c>
      <c r="D14" s="150" t="s">
        <v>348</v>
      </c>
      <c r="E14" s="150" t="s">
        <v>418</v>
      </c>
      <c r="F14" s="150" t="s">
        <v>41</v>
      </c>
      <c r="G14" s="150" t="s">
        <v>2</v>
      </c>
      <c r="H14" s="150" t="s">
        <v>42</v>
      </c>
      <c r="I14" s="150" t="s">
        <v>1</v>
      </c>
      <c r="J14" s="150" t="s">
        <v>44</v>
      </c>
      <c r="K14" s="150" t="s">
        <v>43</v>
      </c>
      <c r="L14" s="150" t="s">
        <v>3</v>
      </c>
      <c r="M14" s="150" t="s">
        <v>5</v>
      </c>
      <c r="N14" s="150"/>
      <c r="O14" s="150" t="s">
        <v>431</v>
      </c>
      <c r="P14" s="99"/>
    </row>
    <row r="15" spans="2:20" ht="47.25" customHeight="1" thickTop="1" thickBot="1" x14ac:dyDescent="0.3">
      <c r="B15" s="98"/>
      <c r="C15" s="150"/>
      <c r="D15" s="150"/>
      <c r="E15" s="150"/>
      <c r="F15" s="150"/>
      <c r="G15" s="150"/>
      <c r="H15" s="150"/>
      <c r="I15" s="150"/>
      <c r="J15" s="150"/>
      <c r="K15" s="150"/>
      <c r="L15" s="150"/>
      <c r="M15" s="150"/>
      <c r="N15" s="150"/>
      <c r="O15" s="150"/>
      <c r="P15" s="99"/>
    </row>
    <row r="16" spans="2:20" ht="18" customHeight="1" thickTop="1" thickBot="1" x14ac:dyDescent="0.3">
      <c r="B16" s="98"/>
      <c r="C16" s="155" t="s">
        <v>324</v>
      </c>
      <c r="D16" s="155" t="s">
        <v>419</v>
      </c>
      <c r="E16" s="155"/>
      <c r="F16" s="155" t="s">
        <v>96</v>
      </c>
      <c r="G16" s="155" t="s">
        <v>4</v>
      </c>
      <c r="H16" s="156" t="s">
        <v>97</v>
      </c>
      <c r="I16" s="155" t="s">
        <v>346</v>
      </c>
      <c r="J16" s="155" t="s">
        <v>45</v>
      </c>
      <c r="K16" s="155" t="s">
        <v>92</v>
      </c>
      <c r="L16" s="155" t="s">
        <v>67</v>
      </c>
      <c r="M16" s="160" t="s">
        <v>6</v>
      </c>
      <c r="N16" s="160"/>
      <c r="O16" s="149"/>
      <c r="P16" s="99"/>
    </row>
    <row r="17" spans="2:16" ht="61.5" customHeight="1" thickTop="1" thickBot="1" x14ac:dyDescent="0.3">
      <c r="B17" s="98"/>
      <c r="C17" s="155"/>
      <c r="D17" s="155"/>
      <c r="E17" s="155"/>
      <c r="F17" s="155"/>
      <c r="G17" s="155"/>
      <c r="H17" s="156"/>
      <c r="I17" s="155"/>
      <c r="J17" s="155"/>
      <c r="K17" s="155"/>
      <c r="L17" s="155"/>
      <c r="M17" s="155" t="s">
        <v>95</v>
      </c>
      <c r="N17" s="155"/>
      <c r="O17" s="149"/>
      <c r="P17" s="99"/>
    </row>
    <row r="18" spans="2:16" ht="18" customHeight="1" thickTop="1" thickBot="1" x14ac:dyDescent="0.3">
      <c r="B18" s="98"/>
      <c r="C18" s="155"/>
      <c r="D18" s="155"/>
      <c r="E18" s="155"/>
      <c r="F18" s="155"/>
      <c r="G18" s="155"/>
      <c r="H18" s="156"/>
      <c r="I18" s="155"/>
      <c r="J18" s="155"/>
      <c r="K18" s="155"/>
      <c r="L18" s="155"/>
      <c r="M18" s="158" t="s">
        <v>24</v>
      </c>
      <c r="N18" s="158"/>
      <c r="O18" s="149"/>
      <c r="P18" s="99"/>
    </row>
    <row r="19" spans="2:16" ht="61.5" customHeight="1" thickTop="1" thickBot="1" x14ac:dyDescent="0.3">
      <c r="B19" s="98"/>
      <c r="C19" s="155"/>
      <c r="D19" s="155"/>
      <c r="E19" s="155"/>
      <c r="F19" s="155"/>
      <c r="G19" s="155"/>
      <c r="H19" s="156"/>
      <c r="I19" s="155"/>
      <c r="J19" s="155"/>
      <c r="K19" s="155"/>
      <c r="L19" s="155"/>
      <c r="M19" s="155" t="s">
        <v>94</v>
      </c>
      <c r="N19" s="155"/>
      <c r="O19" s="149"/>
      <c r="P19" s="99"/>
    </row>
    <row r="20" spans="2:16" ht="18" customHeight="1" thickTop="1" thickBot="1" x14ac:dyDescent="0.3">
      <c r="B20" s="98"/>
      <c r="C20" s="155"/>
      <c r="D20" s="155"/>
      <c r="E20" s="155"/>
      <c r="F20" s="155"/>
      <c r="G20" s="155"/>
      <c r="H20" s="156"/>
      <c r="I20" s="155"/>
      <c r="J20" s="155"/>
      <c r="K20" s="155"/>
      <c r="L20" s="155"/>
      <c r="M20" s="157" t="s">
        <v>23</v>
      </c>
      <c r="N20" s="157"/>
      <c r="O20" s="149"/>
      <c r="P20" s="99"/>
    </row>
    <row r="21" spans="2:16" ht="61.5" customHeight="1" thickTop="1" thickBot="1" x14ac:dyDescent="0.3">
      <c r="B21" s="98"/>
      <c r="C21" s="155"/>
      <c r="D21" s="155"/>
      <c r="E21" s="155"/>
      <c r="F21" s="155"/>
      <c r="G21" s="155"/>
      <c r="H21" s="156"/>
      <c r="I21" s="155"/>
      <c r="J21" s="155"/>
      <c r="K21" s="155"/>
      <c r="L21" s="155"/>
      <c r="M21" s="155" t="s">
        <v>93</v>
      </c>
      <c r="N21" s="155"/>
      <c r="O21" s="149"/>
      <c r="P21" s="99"/>
    </row>
    <row r="22" spans="2:16" ht="18" customHeight="1" thickTop="1" thickBot="1" x14ac:dyDescent="0.3">
      <c r="B22" s="98"/>
      <c r="C22" s="155" t="s">
        <v>327</v>
      </c>
      <c r="D22" s="155"/>
      <c r="E22" s="155" t="s">
        <v>419</v>
      </c>
      <c r="F22" s="155" t="s">
        <v>393</v>
      </c>
      <c r="G22" s="155" t="s">
        <v>4</v>
      </c>
      <c r="H22" s="174" t="s">
        <v>276</v>
      </c>
      <c r="I22" s="166">
        <v>1</v>
      </c>
      <c r="J22" s="155" t="s">
        <v>45</v>
      </c>
      <c r="K22" s="155" t="s">
        <v>164</v>
      </c>
      <c r="L22" s="155" t="s">
        <v>67</v>
      </c>
      <c r="M22" s="160" t="s">
        <v>284</v>
      </c>
      <c r="N22" s="160"/>
      <c r="O22" s="149"/>
      <c r="P22" s="99"/>
    </row>
    <row r="23" spans="2:16" ht="61.5" customHeight="1" thickTop="1" thickBot="1" x14ac:dyDescent="0.3">
      <c r="B23" s="98"/>
      <c r="C23" s="155"/>
      <c r="D23" s="155"/>
      <c r="E23" s="155"/>
      <c r="F23" s="155"/>
      <c r="G23" s="155"/>
      <c r="H23" s="174"/>
      <c r="I23" s="155"/>
      <c r="J23" s="155"/>
      <c r="K23" s="155"/>
      <c r="L23" s="155"/>
      <c r="M23" s="155" t="s">
        <v>328</v>
      </c>
      <c r="N23" s="155"/>
      <c r="O23" s="149"/>
      <c r="P23" s="99"/>
    </row>
    <row r="24" spans="2:16" ht="61.5" customHeight="1" thickTop="1" thickBot="1" x14ac:dyDescent="0.3">
      <c r="B24" s="98"/>
      <c r="C24" s="155"/>
      <c r="D24" s="155"/>
      <c r="E24" s="155"/>
      <c r="F24" s="155"/>
      <c r="G24" s="155"/>
      <c r="H24" s="174"/>
      <c r="I24" s="155"/>
      <c r="J24" s="155"/>
      <c r="K24" s="155"/>
      <c r="L24" s="155"/>
      <c r="M24" s="155"/>
      <c r="N24" s="155"/>
      <c r="O24" s="149"/>
      <c r="P24" s="99"/>
    </row>
    <row r="25" spans="2:16" ht="61.5" customHeight="1" thickTop="1" thickBot="1" x14ac:dyDescent="0.3">
      <c r="B25" s="98"/>
      <c r="C25" s="155"/>
      <c r="D25" s="155"/>
      <c r="E25" s="155"/>
      <c r="F25" s="155"/>
      <c r="G25" s="155"/>
      <c r="H25" s="174"/>
      <c r="I25" s="155"/>
      <c r="J25" s="155"/>
      <c r="K25" s="155"/>
      <c r="L25" s="155"/>
      <c r="M25" s="155"/>
      <c r="N25" s="155"/>
      <c r="O25" s="149"/>
      <c r="P25" s="99"/>
    </row>
    <row r="26" spans="2:16" ht="45.75" customHeight="1" thickTop="1" thickBot="1" x14ac:dyDescent="0.3">
      <c r="B26" s="98"/>
      <c r="C26" s="155"/>
      <c r="D26" s="155"/>
      <c r="E26" s="155"/>
      <c r="F26" s="155"/>
      <c r="G26" s="155"/>
      <c r="H26" s="174"/>
      <c r="I26" s="155"/>
      <c r="J26" s="155"/>
      <c r="K26" s="155"/>
      <c r="L26" s="155"/>
      <c r="M26" s="155"/>
      <c r="N26" s="155"/>
      <c r="O26" s="149"/>
      <c r="P26" s="99"/>
    </row>
    <row r="27" spans="2:16" ht="45.75" customHeight="1" thickTop="1" thickBot="1" x14ac:dyDescent="0.3">
      <c r="B27" s="98"/>
      <c r="C27" s="155"/>
      <c r="D27" s="155"/>
      <c r="E27" s="155"/>
      <c r="F27" s="155"/>
      <c r="G27" s="155"/>
      <c r="H27" s="174"/>
      <c r="I27" s="155"/>
      <c r="J27" s="155"/>
      <c r="K27" s="155"/>
      <c r="L27" s="155"/>
      <c r="M27" s="155"/>
      <c r="N27" s="155"/>
      <c r="O27" s="149"/>
      <c r="P27" s="99"/>
    </row>
    <row r="28" spans="2:16" ht="18" customHeight="1" thickTop="1" thickBot="1" x14ac:dyDescent="0.3">
      <c r="B28" s="98"/>
      <c r="C28" s="155" t="s">
        <v>327</v>
      </c>
      <c r="D28" s="155" t="s">
        <v>419</v>
      </c>
      <c r="E28" s="155"/>
      <c r="F28" s="155" t="s">
        <v>181</v>
      </c>
      <c r="G28" s="155" t="s">
        <v>34</v>
      </c>
      <c r="H28" s="174" t="s">
        <v>277</v>
      </c>
      <c r="I28" s="155" t="s">
        <v>345</v>
      </c>
      <c r="J28" s="155" t="s">
        <v>46</v>
      </c>
      <c r="K28" s="155" t="s">
        <v>92</v>
      </c>
      <c r="L28" s="155" t="s">
        <v>67</v>
      </c>
      <c r="M28" s="160" t="s">
        <v>6</v>
      </c>
      <c r="N28" s="160"/>
      <c r="O28" s="149"/>
      <c r="P28" s="99"/>
    </row>
    <row r="29" spans="2:16" ht="61.5" customHeight="1" thickTop="1" thickBot="1" x14ac:dyDescent="0.3">
      <c r="B29" s="98"/>
      <c r="C29" s="155"/>
      <c r="D29" s="155"/>
      <c r="E29" s="155"/>
      <c r="F29" s="155"/>
      <c r="G29" s="155"/>
      <c r="H29" s="174"/>
      <c r="I29" s="155"/>
      <c r="J29" s="155"/>
      <c r="K29" s="155"/>
      <c r="L29" s="155"/>
      <c r="M29" s="155" t="s">
        <v>220</v>
      </c>
      <c r="N29" s="155"/>
      <c r="O29" s="149"/>
      <c r="P29" s="99"/>
    </row>
    <row r="30" spans="2:16" ht="18" customHeight="1" thickTop="1" thickBot="1" x14ac:dyDescent="0.3">
      <c r="B30" s="98"/>
      <c r="C30" s="155"/>
      <c r="D30" s="155"/>
      <c r="E30" s="155"/>
      <c r="F30" s="155"/>
      <c r="G30" s="155"/>
      <c r="H30" s="174"/>
      <c r="I30" s="155"/>
      <c r="J30" s="155"/>
      <c r="K30" s="155"/>
      <c r="L30" s="155"/>
      <c r="M30" s="158" t="s">
        <v>24</v>
      </c>
      <c r="N30" s="158"/>
      <c r="O30" s="149"/>
      <c r="P30" s="99"/>
    </row>
    <row r="31" spans="2:16" ht="61.5" customHeight="1" thickTop="1" thickBot="1" x14ac:dyDescent="0.3">
      <c r="B31" s="98"/>
      <c r="C31" s="155"/>
      <c r="D31" s="155"/>
      <c r="E31" s="155"/>
      <c r="F31" s="155"/>
      <c r="G31" s="155"/>
      <c r="H31" s="174"/>
      <c r="I31" s="155"/>
      <c r="J31" s="155"/>
      <c r="K31" s="155"/>
      <c r="L31" s="155"/>
      <c r="M31" s="155" t="s">
        <v>221</v>
      </c>
      <c r="N31" s="155"/>
      <c r="O31" s="149"/>
      <c r="P31" s="99"/>
    </row>
    <row r="32" spans="2:16" ht="18" customHeight="1" thickTop="1" thickBot="1" x14ac:dyDescent="0.3">
      <c r="B32" s="98"/>
      <c r="C32" s="155"/>
      <c r="D32" s="155"/>
      <c r="E32" s="155"/>
      <c r="F32" s="155"/>
      <c r="G32" s="155"/>
      <c r="H32" s="174"/>
      <c r="I32" s="155"/>
      <c r="J32" s="155"/>
      <c r="K32" s="155"/>
      <c r="L32" s="155"/>
      <c r="M32" s="157" t="s">
        <v>23</v>
      </c>
      <c r="N32" s="157"/>
      <c r="O32" s="149"/>
      <c r="P32" s="99"/>
    </row>
    <row r="33" spans="2:16" ht="61.5" customHeight="1" thickTop="1" thickBot="1" x14ac:dyDescent="0.3">
      <c r="B33" s="98"/>
      <c r="C33" s="155"/>
      <c r="D33" s="155"/>
      <c r="E33" s="155"/>
      <c r="F33" s="155"/>
      <c r="G33" s="155"/>
      <c r="H33" s="174"/>
      <c r="I33" s="155"/>
      <c r="J33" s="155"/>
      <c r="K33" s="155"/>
      <c r="L33" s="155"/>
      <c r="M33" s="155" t="s">
        <v>182</v>
      </c>
      <c r="N33" s="155"/>
      <c r="O33" s="149"/>
      <c r="P33" s="99"/>
    </row>
    <row r="34" spans="2:16" ht="18" customHeight="1" thickTop="1" thickBot="1" x14ac:dyDescent="0.3">
      <c r="B34" s="98"/>
      <c r="C34" s="155" t="s">
        <v>327</v>
      </c>
      <c r="D34" s="155" t="s">
        <v>419</v>
      </c>
      <c r="E34" s="155"/>
      <c r="F34" s="155" t="s">
        <v>183</v>
      </c>
      <c r="G34" s="155" t="s">
        <v>34</v>
      </c>
      <c r="H34" s="174" t="s">
        <v>277</v>
      </c>
      <c r="I34" s="155" t="s">
        <v>184</v>
      </c>
      <c r="J34" s="155" t="s">
        <v>46</v>
      </c>
      <c r="K34" s="155" t="s">
        <v>92</v>
      </c>
      <c r="L34" s="155" t="s">
        <v>67</v>
      </c>
      <c r="M34" s="160" t="s">
        <v>6</v>
      </c>
      <c r="N34" s="160"/>
      <c r="O34" s="149"/>
      <c r="P34" s="99"/>
    </row>
    <row r="35" spans="2:16" ht="61.5" customHeight="1" thickTop="1" thickBot="1" x14ac:dyDescent="0.3">
      <c r="B35" s="98"/>
      <c r="C35" s="155"/>
      <c r="D35" s="155"/>
      <c r="E35" s="155"/>
      <c r="F35" s="155"/>
      <c r="G35" s="155"/>
      <c r="H35" s="174"/>
      <c r="I35" s="155"/>
      <c r="J35" s="155"/>
      <c r="K35" s="155"/>
      <c r="L35" s="155"/>
      <c r="M35" s="155" t="s">
        <v>222</v>
      </c>
      <c r="N35" s="155"/>
      <c r="O35" s="149"/>
      <c r="P35" s="99"/>
    </row>
    <row r="36" spans="2:16" ht="18" customHeight="1" thickTop="1" thickBot="1" x14ac:dyDescent="0.3">
      <c r="B36" s="98"/>
      <c r="C36" s="155"/>
      <c r="D36" s="155"/>
      <c r="E36" s="155"/>
      <c r="F36" s="155"/>
      <c r="G36" s="155"/>
      <c r="H36" s="174"/>
      <c r="I36" s="155"/>
      <c r="J36" s="155"/>
      <c r="K36" s="155"/>
      <c r="L36" s="155"/>
      <c r="M36" s="158" t="s">
        <v>24</v>
      </c>
      <c r="N36" s="158"/>
      <c r="O36" s="149"/>
      <c r="P36" s="99"/>
    </row>
    <row r="37" spans="2:16" ht="61.5" customHeight="1" thickTop="1" thickBot="1" x14ac:dyDescent="0.3">
      <c r="B37" s="98"/>
      <c r="C37" s="155"/>
      <c r="D37" s="155"/>
      <c r="E37" s="155"/>
      <c r="F37" s="155"/>
      <c r="G37" s="155"/>
      <c r="H37" s="174"/>
      <c r="I37" s="155"/>
      <c r="J37" s="155"/>
      <c r="K37" s="155"/>
      <c r="L37" s="155"/>
      <c r="M37" s="155" t="s">
        <v>223</v>
      </c>
      <c r="N37" s="155"/>
      <c r="O37" s="149"/>
      <c r="P37" s="99"/>
    </row>
    <row r="38" spans="2:16" ht="18" customHeight="1" thickTop="1" thickBot="1" x14ac:dyDescent="0.3">
      <c r="B38" s="98"/>
      <c r="C38" s="155"/>
      <c r="D38" s="155"/>
      <c r="E38" s="155"/>
      <c r="F38" s="155"/>
      <c r="G38" s="155"/>
      <c r="H38" s="174"/>
      <c r="I38" s="155"/>
      <c r="J38" s="155"/>
      <c r="K38" s="155"/>
      <c r="L38" s="155"/>
      <c r="M38" s="157" t="s">
        <v>23</v>
      </c>
      <c r="N38" s="157"/>
      <c r="O38" s="149"/>
      <c r="P38" s="99"/>
    </row>
    <row r="39" spans="2:16" ht="61.5" customHeight="1" thickTop="1" thickBot="1" x14ac:dyDescent="0.3">
      <c r="B39" s="98"/>
      <c r="C39" s="155"/>
      <c r="D39" s="155"/>
      <c r="E39" s="155"/>
      <c r="F39" s="155"/>
      <c r="G39" s="155"/>
      <c r="H39" s="174"/>
      <c r="I39" s="155"/>
      <c r="J39" s="155"/>
      <c r="K39" s="155"/>
      <c r="L39" s="155"/>
      <c r="M39" s="155" t="s">
        <v>185</v>
      </c>
      <c r="N39" s="155"/>
      <c r="O39" s="149"/>
      <c r="P39" s="99"/>
    </row>
    <row r="40" spans="2:16" ht="18" customHeight="1" thickTop="1" thickBot="1" x14ac:dyDescent="0.3">
      <c r="B40" s="98"/>
      <c r="C40" s="155" t="s">
        <v>327</v>
      </c>
      <c r="D40" s="155" t="s">
        <v>419</v>
      </c>
      <c r="E40" s="155"/>
      <c r="F40" s="155" t="s">
        <v>186</v>
      </c>
      <c r="G40" s="155" t="s">
        <v>34</v>
      </c>
      <c r="H40" s="174" t="s">
        <v>277</v>
      </c>
      <c r="I40" s="155" t="s">
        <v>128</v>
      </c>
      <c r="J40" s="155" t="s">
        <v>46</v>
      </c>
      <c r="K40" s="155" t="s">
        <v>92</v>
      </c>
      <c r="L40" s="155" t="s">
        <v>67</v>
      </c>
      <c r="M40" s="160" t="s">
        <v>6</v>
      </c>
      <c r="N40" s="160"/>
      <c r="O40" s="149"/>
      <c r="P40" s="99"/>
    </row>
    <row r="41" spans="2:16" ht="61.5" customHeight="1" thickTop="1" thickBot="1" x14ac:dyDescent="0.3">
      <c r="B41" s="98"/>
      <c r="C41" s="155"/>
      <c r="D41" s="155"/>
      <c r="E41" s="155"/>
      <c r="F41" s="155"/>
      <c r="G41" s="155"/>
      <c r="H41" s="174"/>
      <c r="I41" s="155"/>
      <c r="J41" s="155"/>
      <c r="K41" s="155"/>
      <c r="L41" s="155"/>
      <c r="M41" s="155" t="s">
        <v>224</v>
      </c>
      <c r="N41" s="155"/>
      <c r="O41" s="149"/>
      <c r="P41" s="99"/>
    </row>
    <row r="42" spans="2:16" ht="18" customHeight="1" thickTop="1" thickBot="1" x14ac:dyDescent="0.3">
      <c r="B42" s="98"/>
      <c r="C42" s="155"/>
      <c r="D42" s="155"/>
      <c r="E42" s="155"/>
      <c r="F42" s="155"/>
      <c r="G42" s="155"/>
      <c r="H42" s="174"/>
      <c r="I42" s="155"/>
      <c r="J42" s="155"/>
      <c r="K42" s="155"/>
      <c r="L42" s="155"/>
      <c r="M42" s="158" t="s">
        <v>24</v>
      </c>
      <c r="N42" s="158"/>
      <c r="O42" s="149"/>
      <c r="P42" s="99"/>
    </row>
    <row r="43" spans="2:16" ht="61.5" customHeight="1" thickTop="1" thickBot="1" x14ac:dyDescent="0.3">
      <c r="B43" s="98"/>
      <c r="C43" s="155"/>
      <c r="D43" s="155"/>
      <c r="E43" s="155"/>
      <c r="F43" s="155"/>
      <c r="G43" s="155"/>
      <c r="H43" s="174"/>
      <c r="I43" s="155"/>
      <c r="J43" s="155"/>
      <c r="K43" s="155"/>
      <c r="L43" s="155"/>
      <c r="M43" s="155" t="s">
        <v>225</v>
      </c>
      <c r="N43" s="155"/>
      <c r="O43" s="149"/>
      <c r="P43" s="99"/>
    </row>
    <row r="44" spans="2:16" ht="18" customHeight="1" thickTop="1" thickBot="1" x14ac:dyDescent="0.3">
      <c r="B44" s="98"/>
      <c r="C44" s="155"/>
      <c r="D44" s="155"/>
      <c r="E44" s="155"/>
      <c r="F44" s="155"/>
      <c r="G44" s="155"/>
      <c r="H44" s="174"/>
      <c r="I44" s="155"/>
      <c r="J44" s="155"/>
      <c r="K44" s="155"/>
      <c r="L44" s="155"/>
      <c r="M44" s="157" t="s">
        <v>23</v>
      </c>
      <c r="N44" s="157"/>
      <c r="O44" s="149"/>
      <c r="P44" s="99"/>
    </row>
    <row r="45" spans="2:16" ht="61.5" customHeight="1" thickTop="1" thickBot="1" x14ac:dyDescent="0.3">
      <c r="B45" s="98"/>
      <c r="C45" s="155"/>
      <c r="D45" s="155"/>
      <c r="E45" s="155"/>
      <c r="F45" s="155"/>
      <c r="G45" s="155"/>
      <c r="H45" s="174"/>
      <c r="I45" s="155"/>
      <c r="J45" s="155"/>
      <c r="K45" s="155"/>
      <c r="L45" s="155"/>
      <c r="M45" s="155" t="s">
        <v>187</v>
      </c>
      <c r="N45" s="155"/>
      <c r="O45" s="149"/>
      <c r="P45" s="99"/>
    </row>
    <row r="46" spans="2:16" ht="18" customHeight="1" thickTop="1" thickBot="1" x14ac:dyDescent="0.3">
      <c r="B46" s="98"/>
      <c r="C46" s="155" t="s">
        <v>327</v>
      </c>
      <c r="D46" s="155" t="s">
        <v>419</v>
      </c>
      <c r="E46" s="155"/>
      <c r="F46" s="155" t="s">
        <v>188</v>
      </c>
      <c r="G46" s="155" t="s">
        <v>34</v>
      </c>
      <c r="H46" s="156" t="s">
        <v>91</v>
      </c>
      <c r="I46" s="155" t="s">
        <v>467</v>
      </c>
      <c r="J46" s="155" t="s">
        <v>45</v>
      </c>
      <c r="K46" s="155" t="s">
        <v>92</v>
      </c>
      <c r="L46" s="155" t="s">
        <v>67</v>
      </c>
      <c r="M46" s="160" t="s">
        <v>6</v>
      </c>
      <c r="N46" s="160"/>
      <c r="O46" s="149"/>
      <c r="P46" s="99"/>
    </row>
    <row r="47" spans="2:16" ht="61.5" customHeight="1" thickTop="1" thickBot="1" x14ac:dyDescent="0.3">
      <c r="B47" s="98"/>
      <c r="C47" s="155"/>
      <c r="D47" s="155"/>
      <c r="E47" s="155"/>
      <c r="F47" s="155"/>
      <c r="G47" s="155"/>
      <c r="H47" s="156"/>
      <c r="I47" s="155"/>
      <c r="J47" s="155"/>
      <c r="K47" s="155"/>
      <c r="L47" s="155"/>
      <c r="M47" s="155" t="s">
        <v>226</v>
      </c>
      <c r="N47" s="155"/>
      <c r="O47" s="149"/>
      <c r="P47" s="99"/>
    </row>
    <row r="48" spans="2:16" ht="18" customHeight="1" thickTop="1" thickBot="1" x14ac:dyDescent="0.3">
      <c r="B48" s="98"/>
      <c r="C48" s="155"/>
      <c r="D48" s="155"/>
      <c r="E48" s="155"/>
      <c r="F48" s="155"/>
      <c r="G48" s="155"/>
      <c r="H48" s="156"/>
      <c r="I48" s="155"/>
      <c r="J48" s="155"/>
      <c r="K48" s="155"/>
      <c r="L48" s="155"/>
      <c r="M48" s="158" t="s">
        <v>24</v>
      </c>
      <c r="N48" s="158"/>
      <c r="O48" s="149"/>
      <c r="P48" s="99"/>
    </row>
    <row r="49" spans="2:16" ht="61.5" customHeight="1" thickTop="1" thickBot="1" x14ac:dyDescent="0.3">
      <c r="B49" s="98"/>
      <c r="C49" s="155"/>
      <c r="D49" s="155"/>
      <c r="E49" s="155"/>
      <c r="F49" s="155"/>
      <c r="G49" s="155"/>
      <c r="H49" s="156"/>
      <c r="I49" s="155"/>
      <c r="J49" s="155"/>
      <c r="K49" s="155"/>
      <c r="L49" s="155"/>
      <c r="M49" s="155" t="s">
        <v>227</v>
      </c>
      <c r="N49" s="155"/>
      <c r="O49" s="149"/>
      <c r="P49" s="99"/>
    </row>
    <row r="50" spans="2:16" ht="18" customHeight="1" thickTop="1" thickBot="1" x14ac:dyDescent="0.3">
      <c r="B50" s="98"/>
      <c r="C50" s="155"/>
      <c r="D50" s="155"/>
      <c r="E50" s="155"/>
      <c r="F50" s="155"/>
      <c r="G50" s="155"/>
      <c r="H50" s="156"/>
      <c r="I50" s="155"/>
      <c r="J50" s="155"/>
      <c r="K50" s="155"/>
      <c r="L50" s="155"/>
      <c r="M50" s="157" t="s">
        <v>23</v>
      </c>
      <c r="N50" s="157"/>
      <c r="O50" s="149"/>
      <c r="P50" s="99"/>
    </row>
    <row r="51" spans="2:16" ht="61.5" customHeight="1" thickTop="1" thickBot="1" x14ac:dyDescent="0.3">
      <c r="B51" s="98"/>
      <c r="C51" s="155"/>
      <c r="D51" s="155"/>
      <c r="E51" s="155"/>
      <c r="F51" s="155"/>
      <c r="G51" s="155"/>
      <c r="H51" s="156"/>
      <c r="I51" s="155"/>
      <c r="J51" s="155"/>
      <c r="K51" s="155"/>
      <c r="L51" s="155"/>
      <c r="M51" s="155" t="s">
        <v>190</v>
      </c>
      <c r="N51" s="155"/>
      <c r="O51" s="149"/>
      <c r="P51" s="99"/>
    </row>
    <row r="52" spans="2:16" ht="18" customHeight="1" thickTop="1" thickBot="1" x14ac:dyDescent="0.3">
      <c r="B52" s="98"/>
      <c r="C52" s="155" t="s">
        <v>327</v>
      </c>
      <c r="D52" s="155" t="s">
        <v>419</v>
      </c>
      <c r="E52" s="155"/>
      <c r="F52" s="155" t="s">
        <v>189</v>
      </c>
      <c r="G52" s="155" t="s">
        <v>34</v>
      </c>
      <c r="H52" s="156" t="s">
        <v>91</v>
      </c>
      <c r="I52" s="155" t="s">
        <v>468</v>
      </c>
      <c r="J52" s="155" t="s">
        <v>45</v>
      </c>
      <c r="K52" s="155" t="s">
        <v>92</v>
      </c>
      <c r="L52" s="155" t="s">
        <v>67</v>
      </c>
      <c r="M52" s="160" t="s">
        <v>6</v>
      </c>
      <c r="N52" s="160"/>
      <c r="O52" s="149"/>
      <c r="P52" s="99"/>
    </row>
    <row r="53" spans="2:16" ht="61.5" customHeight="1" thickTop="1" thickBot="1" x14ac:dyDescent="0.3">
      <c r="B53" s="98"/>
      <c r="C53" s="155"/>
      <c r="D53" s="155"/>
      <c r="E53" s="155"/>
      <c r="F53" s="155"/>
      <c r="G53" s="155"/>
      <c r="H53" s="156"/>
      <c r="I53" s="155"/>
      <c r="J53" s="155"/>
      <c r="K53" s="155"/>
      <c r="L53" s="155"/>
      <c r="M53" s="155" t="s">
        <v>228</v>
      </c>
      <c r="N53" s="155"/>
      <c r="O53" s="149"/>
      <c r="P53" s="99"/>
    </row>
    <row r="54" spans="2:16" ht="18" customHeight="1" thickTop="1" thickBot="1" x14ac:dyDescent="0.3">
      <c r="B54" s="98"/>
      <c r="C54" s="155"/>
      <c r="D54" s="155"/>
      <c r="E54" s="155"/>
      <c r="F54" s="155"/>
      <c r="G54" s="155"/>
      <c r="H54" s="156"/>
      <c r="I54" s="155"/>
      <c r="J54" s="155"/>
      <c r="K54" s="155"/>
      <c r="L54" s="155"/>
      <c r="M54" s="158" t="s">
        <v>24</v>
      </c>
      <c r="N54" s="158"/>
      <c r="O54" s="149"/>
      <c r="P54" s="99"/>
    </row>
    <row r="55" spans="2:16" ht="61.5" customHeight="1" thickTop="1" thickBot="1" x14ac:dyDescent="0.3">
      <c r="B55" s="98"/>
      <c r="C55" s="155"/>
      <c r="D55" s="155"/>
      <c r="E55" s="155"/>
      <c r="F55" s="155"/>
      <c r="G55" s="155"/>
      <c r="H55" s="156"/>
      <c r="I55" s="155"/>
      <c r="J55" s="155"/>
      <c r="K55" s="155"/>
      <c r="L55" s="155"/>
      <c r="M55" s="155" t="s">
        <v>227</v>
      </c>
      <c r="N55" s="155"/>
      <c r="O55" s="149"/>
      <c r="P55" s="99"/>
    </row>
    <row r="56" spans="2:16" ht="18" customHeight="1" thickTop="1" thickBot="1" x14ac:dyDescent="0.3">
      <c r="B56" s="98"/>
      <c r="C56" s="155"/>
      <c r="D56" s="155"/>
      <c r="E56" s="155"/>
      <c r="F56" s="155"/>
      <c r="G56" s="155"/>
      <c r="H56" s="156"/>
      <c r="I56" s="155"/>
      <c r="J56" s="155"/>
      <c r="K56" s="155"/>
      <c r="L56" s="155"/>
      <c r="M56" s="157" t="s">
        <v>23</v>
      </c>
      <c r="N56" s="157"/>
      <c r="O56" s="149"/>
      <c r="P56" s="99"/>
    </row>
    <row r="57" spans="2:16" ht="61.5" customHeight="1" thickTop="1" thickBot="1" x14ac:dyDescent="0.3">
      <c r="B57" s="98"/>
      <c r="C57" s="155"/>
      <c r="D57" s="155"/>
      <c r="E57" s="155"/>
      <c r="F57" s="155"/>
      <c r="G57" s="155"/>
      <c r="H57" s="156"/>
      <c r="I57" s="155"/>
      <c r="J57" s="155"/>
      <c r="K57" s="155"/>
      <c r="L57" s="155"/>
      <c r="M57" s="155" t="s">
        <v>191</v>
      </c>
      <c r="N57" s="155"/>
      <c r="O57" s="149"/>
      <c r="P57" s="99"/>
    </row>
    <row r="58" spans="2:16" ht="18" customHeight="1" thickTop="1" thickBot="1" x14ac:dyDescent="0.3">
      <c r="B58" s="98"/>
      <c r="C58" s="155" t="s">
        <v>327</v>
      </c>
      <c r="D58" s="155" t="s">
        <v>419</v>
      </c>
      <c r="E58" s="155"/>
      <c r="F58" s="155" t="s">
        <v>192</v>
      </c>
      <c r="G58" s="155" t="s">
        <v>34</v>
      </c>
      <c r="H58" s="156" t="s">
        <v>91</v>
      </c>
      <c r="I58" s="155" t="s">
        <v>469</v>
      </c>
      <c r="J58" s="155" t="s">
        <v>45</v>
      </c>
      <c r="K58" s="155" t="s">
        <v>92</v>
      </c>
      <c r="L58" s="155" t="s">
        <v>57</v>
      </c>
      <c r="M58" s="160" t="s">
        <v>6</v>
      </c>
      <c r="N58" s="160"/>
      <c r="O58" s="149"/>
      <c r="P58" s="99"/>
    </row>
    <row r="59" spans="2:16" ht="61.5" customHeight="1" thickTop="1" thickBot="1" x14ac:dyDescent="0.3">
      <c r="B59" s="98"/>
      <c r="C59" s="155"/>
      <c r="D59" s="155"/>
      <c r="E59" s="155"/>
      <c r="F59" s="155"/>
      <c r="G59" s="155"/>
      <c r="H59" s="156"/>
      <c r="I59" s="155"/>
      <c r="J59" s="155"/>
      <c r="K59" s="155"/>
      <c r="L59" s="155"/>
      <c r="M59" s="155" t="s">
        <v>229</v>
      </c>
      <c r="N59" s="155"/>
      <c r="O59" s="149"/>
      <c r="P59" s="99"/>
    </row>
    <row r="60" spans="2:16" ht="18" customHeight="1" thickTop="1" thickBot="1" x14ac:dyDescent="0.3">
      <c r="B60" s="98"/>
      <c r="C60" s="155"/>
      <c r="D60" s="155"/>
      <c r="E60" s="155"/>
      <c r="F60" s="155"/>
      <c r="G60" s="155"/>
      <c r="H60" s="156"/>
      <c r="I60" s="155"/>
      <c r="J60" s="155"/>
      <c r="K60" s="155"/>
      <c r="L60" s="155"/>
      <c r="M60" s="158" t="s">
        <v>24</v>
      </c>
      <c r="N60" s="158"/>
      <c r="O60" s="149"/>
      <c r="P60" s="99"/>
    </row>
    <row r="61" spans="2:16" ht="61.5" customHeight="1" thickTop="1" thickBot="1" x14ac:dyDescent="0.3">
      <c r="B61" s="98"/>
      <c r="C61" s="155"/>
      <c r="D61" s="155"/>
      <c r="E61" s="155"/>
      <c r="F61" s="155"/>
      <c r="G61" s="155"/>
      <c r="H61" s="156"/>
      <c r="I61" s="155"/>
      <c r="J61" s="155"/>
      <c r="K61" s="155"/>
      <c r="L61" s="155"/>
      <c r="M61" s="155" t="s">
        <v>230</v>
      </c>
      <c r="N61" s="155"/>
      <c r="O61" s="149"/>
      <c r="P61" s="99"/>
    </row>
    <row r="62" spans="2:16" ht="18" customHeight="1" thickTop="1" thickBot="1" x14ac:dyDescent="0.3">
      <c r="B62" s="98"/>
      <c r="C62" s="155"/>
      <c r="D62" s="155"/>
      <c r="E62" s="155"/>
      <c r="F62" s="155"/>
      <c r="G62" s="155"/>
      <c r="H62" s="156"/>
      <c r="I62" s="155"/>
      <c r="J62" s="155"/>
      <c r="K62" s="155"/>
      <c r="L62" s="155"/>
      <c r="M62" s="157" t="s">
        <v>23</v>
      </c>
      <c r="N62" s="157"/>
      <c r="O62" s="149"/>
      <c r="P62" s="99"/>
    </row>
    <row r="63" spans="2:16" ht="61.5" customHeight="1" thickTop="1" thickBot="1" x14ac:dyDescent="0.3">
      <c r="B63" s="98"/>
      <c r="C63" s="155"/>
      <c r="D63" s="155"/>
      <c r="E63" s="155"/>
      <c r="F63" s="155"/>
      <c r="G63" s="155"/>
      <c r="H63" s="156"/>
      <c r="I63" s="155"/>
      <c r="J63" s="155"/>
      <c r="K63" s="155"/>
      <c r="L63" s="155"/>
      <c r="M63" s="155" t="s">
        <v>194</v>
      </c>
      <c r="N63" s="155"/>
      <c r="O63" s="149"/>
      <c r="P63" s="99"/>
    </row>
    <row r="64" spans="2:16" ht="18" customHeight="1" thickTop="1" thickBot="1" x14ac:dyDescent="0.3">
      <c r="B64" s="98"/>
      <c r="C64" s="155" t="s">
        <v>327</v>
      </c>
      <c r="D64" s="155" t="s">
        <v>419</v>
      </c>
      <c r="E64" s="155"/>
      <c r="F64" s="155" t="s">
        <v>193</v>
      </c>
      <c r="G64" s="155" t="s">
        <v>34</v>
      </c>
      <c r="H64" s="156" t="s">
        <v>91</v>
      </c>
      <c r="I64" s="155" t="s">
        <v>470</v>
      </c>
      <c r="J64" s="155" t="s">
        <v>45</v>
      </c>
      <c r="K64" s="155" t="s">
        <v>92</v>
      </c>
      <c r="L64" s="155" t="s">
        <v>57</v>
      </c>
      <c r="M64" s="160" t="s">
        <v>6</v>
      </c>
      <c r="N64" s="160"/>
      <c r="O64" s="149"/>
      <c r="P64" s="99"/>
    </row>
    <row r="65" spans="2:16" ht="61.5" customHeight="1" thickTop="1" thickBot="1" x14ac:dyDescent="0.3">
      <c r="B65" s="98"/>
      <c r="C65" s="155"/>
      <c r="D65" s="155"/>
      <c r="E65" s="155"/>
      <c r="F65" s="155"/>
      <c r="G65" s="155"/>
      <c r="H65" s="156"/>
      <c r="I65" s="155"/>
      <c r="J65" s="155"/>
      <c r="K65" s="155"/>
      <c r="L65" s="155"/>
      <c r="M65" s="155" t="s">
        <v>231</v>
      </c>
      <c r="N65" s="155"/>
      <c r="O65" s="149"/>
      <c r="P65" s="99"/>
    </row>
    <row r="66" spans="2:16" ht="18" customHeight="1" thickTop="1" thickBot="1" x14ac:dyDescent="0.3">
      <c r="B66" s="98"/>
      <c r="C66" s="155"/>
      <c r="D66" s="155"/>
      <c r="E66" s="155"/>
      <c r="F66" s="155"/>
      <c r="G66" s="155"/>
      <c r="H66" s="156"/>
      <c r="I66" s="155"/>
      <c r="J66" s="155"/>
      <c r="K66" s="155"/>
      <c r="L66" s="155"/>
      <c r="M66" s="158" t="s">
        <v>24</v>
      </c>
      <c r="N66" s="158"/>
      <c r="O66" s="149"/>
      <c r="P66" s="99"/>
    </row>
    <row r="67" spans="2:16" ht="61.5" customHeight="1" thickTop="1" thickBot="1" x14ac:dyDescent="0.3">
      <c r="B67" s="98"/>
      <c r="C67" s="155"/>
      <c r="D67" s="155"/>
      <c r="E67" s="155"/>
      <c r="F67" s="155"/>
      <c r="G67" s="155"/>
      <c r="H67" s="156"/>
      <c r="I67" s="155"/>
      <c r="J67" s="155"/>
      <c r="K67" s="155"/>
      <c r="L67" s="155"/>
      <c r="M67" s="155" t="s">
        <v>230</v>
      </c>
      <c r="N67" s="155"/>
      <c r="O67" s="149"/>
      <c r="P67" s="99"/>
    </row>
    <row r="68" spans="2:16" ht="18" customHeight="1" thickTop="1" thickBot="1" x14ac:dyDescent="0.3">
      <c r="B68" s="98"/>
      <c r="C68" s="155"/>
      <c r="D68" s="155"/>
      <c r="E68" s="155"/>
      <c r="F68" s="155"/>
      <c r="G68" s="155"/>
      <c r="H68" s="156"/>
      <c r="I68" s="155"/>
      <c r="J68" s="155"/>
      <c r="K68" s="155"/>
      <c r="L68" s="155"/>
      <c r="M68" s="157" t="s">
        <v>23</v>
      </c>
      <c r="N68" s="157"/>
      <c r="O68" s="149"/>
      <c r="P68" s="99"/>
    </row>
    <row r="69" spans="2:16" ht="61.5" customHeight="1" thickTop="1" thickBot="1" x14ac:dyDescent="0.3">
      <c r="B69" s="98"/>
      <c r="C69" s="155"/>
      <c r="D69" s="155"/>
      <c r="E69" s="155"/>
      <c r="F69" s="155"/>
      <c r="G69" s="155"/>
      <c r="H69" s="156"/>
      <c r="I69" s="155"/>
      <c r="J69" s="155"/>
      <c r="K69" s="155"/>
      <c r="L69" s="155"/>
      <c r="M69" s="155" t="s">
        <v>195</v>
      </c>
      <c r="N69" s="155"/>
      <c r="O69" s="149"/>
      <c r="P69" s="99"/>
    </row>
    <row r="70" spans="2:16" ht="61.5" hidden="1" customHeight="1" thickTop="1" thickBot="1" x14ac:dyDescent="0.3">
      <c r="B70" s="98"/>
      <c r="C70" s="178" t="s">
        <v>327</v>
      </c>
      <c r="D70" s="49"/>
      <c r="E70" s="44"/>
      <c r="F70" s="178" t="s">
        <v>326</v>
      </c>
      <c r="G70" s="178" t="s">
        <v>34</v>
      </c>
      <c r="H70" s="182" t="s">
        <v>91</v>
      </c>
      <c r="I70" s="178" t="s">
        <v>262</v>
      </c>
      <c r="J70" s="178" t="s">
        <v>45</v>
      </c>
      <c r="K70" s="178" t="s">
        <v>92</v>
      </c>
      <c r="L70" s="178" t="s">
        <v>67</v>
      </c>
      <c r="M70" s="179" t="s">
        <v>6</v>
      </c>
      <c r="N70" s="179"/>
      <c r="O70" s="45"/>
      <c r="P70" s="99"/>
    </row>
    <row r="71" spans="2:16" ht="61.5" hidden="1" customHeight="1" thickTop="1" thickBot="1" x14ac:dyDescent="0.3">
      <c r="B71" s="98"/>
      <c r="C71" s="175"/>
      <c r="D71" s="50"/>
      <c r="E71" s="38"/>
      <c r="F71" s="175"/>
      <c r="G71" s="175"/>
      <c r="H71" s="176"/>
      <c r="I71" s="175"/>
      <c r="J71" s="175"/>
      <c r="K71" s="175"/>
      <c r="L71" s="175"/>
      <c r="M71" s="175"/>
      <c r="N71" s="175"/>
      <c r="O71" s="46"/>
      <c r="P71" s="99"/>
    </row>
    <row r="72" spans="2:16" ht="61.5" hidden="1" customHeight="1" thickTop="1" thickBot="1" x14ac:dyDescent="0.3">
      <c r="B72" s="98"/>
      <c r="C72" s="175"/>
      <c r="D72" s="50"/>
      <c r="E72" s="38"/>
      <c r="F72" s="175"/>
      <c r="G72" s="175"/>
      <c r="H72" s="176"/>
      <c r="I72" s="175"/>
      <c r="J72" s="175"/>
      <c r="K72" s="175"/>
      <c r="L72" s="175"/>
      <c r="M72" s="180" t="s">
        <v>24</v>
      </c>
      <c r="N72" s="180"/>
      <c r="O72" s="47"/>
      <c r="P72" s="99"/>
    </row>
    <row r="73" spans="2:16" ht="61.5" hidden="1" customHeight="1" thickTop="1" thickBot="1" x14ac:dyDescent="0.3">
      <c r="B73" s="98"/>
      <c r="C73" s="175"/>
      <c r="D73" s="50"/>
      <c r="E73" s="38"/>
      <c r="F73" s="175"/>
      <c r="G73" s="175"/>
      <c r="H73" s="176"/>
      <c r="I73" s="175"/>
      <c r="J73" s="175"/>
      <c r="K73" s="175"/>
      <c r="L73" s="175"/>
      <c r="M73" s="175"/>
      <c r="N73" s="175"/>
      <c r="O73" s="46"/>
      <c r="P73" s="99"/>
    </row>
    <row r="74" spans="2:16" ht="61.5" hidden="1" customHeight="1" thickTop="1" thickBot="1" x14ac:dyDescent="0.3">
      <c r="B74" s="98"/>
      <c r="C74" s="175"/>
      <c r="D74" s="50"/>
      <c r="E74" s="38"/>
      <c r="F74" s="175"/>
      <c r="G74" s="175"/>
      <c r="H74" s="176"/>
      <c r="I74" s="175"/>
      <c r="J74" s="175"/>
      <c r="K74" s="175"/>
      <c r="L74" s="175"/>
      <c r="M74" s="181" t="s">
        <v>23</v>
      </c>
      <c r="N74" s="181"/>
      <c r="O74" s="48"/>
      <c r="P74" s="99"/>
    </row>
    <row r="75" spans="2:16" ht="61.5" hidden="1" customHeight="1" thickTop="1" thickBot="1" x14ac:dyDescent="0.3">
      <c r="B75" s="98"/>
      <c r="C75" s="175"/>
      <c r="D75" s="50"/>
      <c r="E75" s="38"/>
      <c r="F75" s="175"/>
      <c r="G75" s="175"/>
      <c r="H75" s="176"/>
      <c r="I75" s="175"/>
      <c r="J75" s="175"/>
      <c r="K75" s="175"/>
      <c r="L75" s="175"/>
      <c r="M75" s="175"/>
      <c r="N75" s="175"/>
      <c r="O75" s="46"/>
      <c r="P75" s="99"/>
    </row>
    <row r="76" spans="2:16" ht="42" hidden="1" customHeight="1" thickTop="1" thickBot="1" x14ac:dyDescent="0.3">
      <c r="B76" s="98"/>
      <c r="C76" s="175" t="s">
        <v>325</v>
      </c>
      <c r="D76" s="50"/>
      <c r="E76" s="38"/>
      <c r="F76" s="175" t="s">
        <v>330</v>
      </c>
      <c r="G76" s="175" t="s">
        <v>4</v>
      </c>
      <c r="H76" s="176" t="s">
        <v>101</v>
      </c>
      <c r="I76" s="177">
        <v>1</v>
      </c>
      <c r="J76" s="175" t="s">
        <v>45</v>
      </c>
      <c r="K76" s="175" t="s">
        <v>164</v>
      </c>
      <c r="L76" s="175" t="s">
        <v>67</v>
      </c>
      <c r="M76" s="183" t="s">
        <v>284</v>
      </c>
      <c r="N76" s="183"/>
      <c r="O76" s="45"/>
      <c r="P76" s="99"/>
    </row>
    <row r="77" spans="2:16" ht="42" hidden="1" customHeight="1" thickTop="1" thickBot="1" x14ac:dyDescent="0.3">
      <c r="B77" s="98"/>
      <c r="C77" s="175"/>
      <c r="D77" s="50"/>
      <c r="E77" s="38"/>
      <c r="F77" s="175"/>
      <c r="G77" s="175"/>
      <c r="H77" s="176"/>
      <c r="I77" s="175"/>
      <c r="J77" s="175"/>
      <c r="K77" s="175"/>
      <c r="L77" s="175"/>
      <c r="M77" s="175" t="s">
        <v>329</v>
      </c>
      <c r="N77" s="175"/>
      <c r="O77" s="46"/>
      <c r="P77" s="99"/>
    </row>
    <row r="78" spans="2:16" ht="42" hidden="1" customHeight="1" thickTop="1" thickBot="1" x14ac:dyDescent="0.3">
      <c r="B78" s="98"/>
      <c r="C78" s="175"/>
      <c r="D78" s="50"/>
      <c r="E78" s="38"/>
      <c r="F78" s="175"/>
      <c r="G78" s="175"/>
      <c r="H78" s="176"/>
      <c r="I78" s="175"/>
      <c r="J78" s="175"/>
      <c r="K78" s="175"/>
      <c r="L78" s="175"/>
      <c r="M78" s="175"/>
      <c r="N78" s="175"/>
      <c r="O78" s="46"/>
      <c r="P78" s="99"/>
    </row>
    <row r="79" spans="2:16" ht="42" hidden="1" customHeight="1" thickTop="1" thickBot="1" x14ac:dyDescent="0.3">
      <c r="B79" s="98"/>
      <c r="C79" s="175"/>
      <c r="D79" s="50"/>
      <c r="E79" s="38"/>
      <c r="F79" s="175"/>
      <c r="G79" s="175"/>
      <c r="H79" s="176"/>
      <c r="I79" s="175"/>
      <c r="J79" s="175"/>
      <c r="K79" s="175"/>
      <c r="L79" s="175"/>
      <c r="M79" s="175"/>
      <c r="N79" s="175"/>
      <c r="O79" s="46"/>
      <c r="P79" s="99"/>
    </row>
    <row r="80" spans="2:16" ht="42" hidden="1" customHeight="1" thickTop="1" thickBot="1" x14ac:dyDescent="0.3">
      <c r="B80" s="98"/>
      <c r="C80" s="175"/>
      <c r="D80" s="50"/>
      <c r="E80" s="38"/>
      <c r="F80" s="175"/>
      <c r="G80" s="175"/>
      <c r="H80" s="176"/>
      <c r="I80" s="175"/>
      <c r="J80" s="175"/>
      <c r="K80" s="175"/>
      <c r="L80" s="175"/>
      <c r="M80" s="175"/>
      <c r="N80" s="175"/>
      <c r="O80" s="46"/>
      <c r="P80" s="99"/>
    </row>
    <row r="81" spans="2:16" ht="42" hidden="1" customHeight="1" thickTop="1" thickBot="1" x14ac:dyDescent="0.3">
      <c r="B81" s="98"/>
      <c r="C81" s="175"/>
      <c r="D81" s="50"/>
      <c r="E81" s="38"/>
      <c r="F81" s="175"/>
      <c r="G81" s="175"/>
      <c r="H81" s="176"/>
      <c r="I81" s="175"/>
      <c r="J81" s="175"/>
      <c r="K81" s="175"/>
      <c r="L81" s="175"/>
      <c r="M81" s="175"/>
      <c r="N81" s="175"/>
      <c r="O81" s="46"/>
      <c r="P81" s="99"/>
    </row>
    <row r="82" spans="2:16" ht="18" customHeight="1" thickTop="1" thickBot="1" x14ac:dyDescent="0.3">
      <c r="B82" s="102"/>
      <c r="C82" s="103"/>
      <c r="D82" s="103"/>
      <c r="E82" s="112"/>
      <c r="F82" s="103"/>
      <c r="G82" s="103"/>
      <c r="H82" s="104"/>
      <c r="I82" s="103"/>
      <c r="J82" s="103"/>
      <c r="K82" s="103"/>
      <c r="L82" s="103"/>
      <c r="M82" s="103"/>
      <c r="N82" s="103"/>
      <c r="O82" s="103"/>
      <c r="P82" s="105"/>
    </row>
    <row r="83" spans="2:16" ht="33" customHeight="1" thickTop="1" x14ac:dyDescent="0.25">
      <c r="C83" s="30"/>
      <c r="D83" s="30"/>
      <c r="F83" s="30"/>
      <c r="G83" s="30"/>
      <c r="H83" s="31"/>
      <c r="I83" s="30"/>
      <c r="J83" s="30"/>
      <c r="K83" s="30"/>
      <c r="L83" s="30"/>
      <c r="M83" s="30"/>
      <c r="N83" s="30"/>
      <c r="O83" s="30"/>
    </row>
  </sheetData>
  <sheetProtection formatCells="0" formatColumns="0" formatRows="0" insertColumns="0" insertRows="0" insertHyperlinks="0" deleteColumns="0" deleteRows="0" sort="0" autoFilter="0" pivotTables="0"/>
  <mergeCells count="197">
    <mergeCell ref="D16:D21"/>
    <mergeCell ref="E16:E21"/>
    <mergeCell ref="D22:D27"/>
    <mergeCell ref="D28:D33"/>
    <mergeCell ref="D34:D39"/>
    <mergeCell ref="K76:K81"/>
    <mergeCell ref="L76:L81"/>
    <mergeCell ref="M76:N76"/>
    <mergeCell ref="M77:N81"/>
    <mergeCell ref="K64:K69"/>
    <mergeCell ref="L64:L69"/>
    <mergeCell ref="M64:N64"/>
    <mergeCell ref="M65:N65"/>
    <mergeCell ref="M66:N66"/>
    <mergeCell ref="M67:N67"/>
    <mergeCell ref="M68:N68"/>
    <mergeCell ref="M69:N69"/>
    <mergeCell ref="M58:N58"/>
    <mergeCell ref="M59:N59"/>
    <mergeCell ref="M60:N60"/>
    <mergeCell ref="M61:N61"/>
    <mergeCell ref="M62:N62"/>
    <mergeCell ref="M63:N63"/>
    <mergeCell ref="K52:K57"/>
    <mergeCell ref="C76:C81"/>
    <mergeCell ref="F76:F81"/>
    <mergeCell ref="G76:G81"/>
    <mergeCell ref="H76:H81"/>
    <mergeCell ref="I76:I81"/>
    <mergeCell ref="J76:J81"/>
    <mergeCell ref="K70:K75"/>
    <mergeCell ref="L70:L75"/>
    <mergeCell ref="M70:N70"/>
    <mergeCell ref="M71:N71"/>
    <mergeCell ref="M72:N72"/>
    <mergeCell ref="M73:N73"/>
    <mergeCell ref="M74:N74"/>
    <mergeCell ref="M75:N75"/>
    <mergeCell ref="C70:C75"/>
    <mergeCell ref="F70:F75"/>
    <mergeCell ref="G70:G75"/>
    <mergeCell ref="H70:H75"/>
    <mergeCell ref="I70:I75"/>
    <mergeCell ref="J70:J75"/>
    <mergeCell ref="C64:C69"/>
    <mergeCell ref="F64:F69"/>
    <mergeCell ref="G64:G69"/>
    <mergeCell ref="H64:H69"/>
    <mergeCell ref="I64:I69"/>
    <mergeCell ref="J64:J69"/>
    <mergeCell ref="D64:D69"/>
    <mergeCell ref="K58:K63"/>
    <mergeCell ref="L58:L63"/>
    <mergeCell ref="C58:C63"/>
    <mergeCell ref="F58:F63"/>
    <mergeCell ref="G58:G63"/>
    <mergeCell ref="H58:H63"/>
    <mergeCell ref="I58:I63"/>
    <mergeCell ref="J58:J63"/>
    <mergeCell ref="D58:D63"/>
    <mergeCell ref="E64:E69"/>
    <mergeCell ref="E58:E63"/>
    <mergeCell ref="L52:L57"/>
    <mergeCell ref="M52:N52"/>
    <mergeCell ref="M53:N53"/>
    <mergeCell ref="M54:N54"/>
    <mergeCell ref="M55:N55"/>
    <mergeCell ref="M56:N56"/>
    <mergeCell ref="M57:N57"/>
    <mergeCell ref="C52:C57"/>
    <mergeCell ref="F52:F57"/>
    <mergeCell ref="G52:G57"/>
    <mergeCell ref="H52:H57"/>
    <mergeCell ref="I52:I57"/>
    <mergeCell ref="J52:J57"/>
    <mergeCell ref="D52:D57"/>
    <mergeCell ref="E52:E57"/>
    <mergeCell ref="K46:K51"/>
    <mergeCell ref="L46:L51"/>
    <mergeCell ref="M46:N46"/>
    <mergeCell ref="M47:N47"/>
    <mergeCell ref="M48:N48"/>
    <mergeCell ref="M49:N49"/>
    <mergeCell ref="M50:N50"/>
    <mergeCell ref="M51:N51"/>
    <mergeCell ref="C46:C51"/>
    <mergeCell ref="F46:F51"/>
    <mergeCell ref="G46:G51"/>
    <mergeCell ref="H46:H51"/>
    <mergeCell ref="I46:I51"/>
    <mergeCell ref="J46:J51"/>
    <mergeCell ref="D46:D51"/>
    <mergeCell ref="E46:E51"/>
    <mergeCell ref="K40:K45"/>
    <mergeCell ref="L40:L45"/>
    <mergeCell ref="M40:N40"/>
    <mergeCell ref="M41:N41"/>
    <mergeCell ref="M42:N42"/>
    <mergeCell ref="M43:N43"/>
    <mergeCell ref="M44:N44"/>
    <mergeCell ref="M45:N45"/>
    <mergeCell ref="C40:C45"/>
    <mergeCell ref="F40:F45"/>
    <mergeCell ref="G40:G45"/>
    <mergeCell ref="H40:H45"/>
    <mergeCell ref="I40:I45"/>
    <mergeCell ref="J40:J45"/>
    <mergeCell ref="D40:D45"/>
    <mergeCell ref="E40:E45"/>
    <mergeCell ref="K34:K39"/>
    <mergeCell ref="L34:L39"/>
    <mergeCell ref="M34:N34"/>
    <mergeCell ref="M35:N35"/>
    <mergeCell ref="M36:N36"/>
    <mergeCell ref="M37:N37"/>
    <mergeCell ref="M38:N38"/>
    <mergeCell ref="M39:N39"/>
    <mergeCell ref="C34:C39"/>
    <mergeCell ref="F34:F39"/>
    <mergeCell ref="G34:G39"/>
    <mergeCell ref="H34:H39"/>
    <mergeCell ref="I34:I39"/>
    <mergeCell ref="J34:J39"/>
    <mergeCell ref="E34:E39"/>
    <mergeCell ref="M23:N27"/>
    <mergeCell ref="C28:C33"/>
    <mergeCell ref="F28:F33"/>
    <mergeCell ref="G28:G33"/>
    <mergeCell ref="H28:H33"/>
    <mergeCell ref="I28:I33"/>
    <mergeCell ref="E28:E33"/>
    <mergeCell ref="J28:J33"/>
    <mergeCell ref="K28:K33"/>
    <mergeCell ref="L28:L33"/>
    <mergeCell ref="M28:N28"/>
    <mergeCell ref="M29:N29"/>
    <mergeCell ref="M30:N30"/>
    <mergeCell ref="M31:N31"/>
    <mergeCell ref="M32:N32"/>
    <mergeCell ref="M33:N33"/>
    <mergeCell ref="M17:N17"/>
    <mergeCell ref="M18:N18"/>
    <mergeCell ref="M19:N19"/>
    <mergeCell ref="M20:N20"/>
    <mergeCell ref="M21:N21"/>
    <mergeCell ref="C22:C27"/>
    <mergeCell ref="F22:F27"/>
    <mergeCell ref="G22:G27"/>
    <mergeCell ref="H22:H27"/>
    <mergeCell ref="I22:I27"/>
    <mergeCell ref="C16:C21"/>
    <mergeCell ref="F16:F21"/>
    <mergeCell ref="G16:G21"/>
    <mergeCell ref="H16:H21"/>
    <mergeCell ref="I16:I21"/>
    <mergeCell ref="J16:J21"/>
    <mergeCell ref="K16:K21"/>
    <mergeCell ref="L16:L21"/>
    <mergeCell ref="M16:N16"/>
    <mergeCell ref="E22:E27"/>
    <mergeCell ref="J22:J27"/>
    <mergeCell ref="K22:K27"/>
    <mergeCell ref="L22:L27"/>
    <mergeCell ref="M22:N22"/>
    <mergeCell ref="L14:L15"/>
    <mergeCell ref="M14:N15"/>
    <mergeCell ref="C14:C15"/>
    <mergeCell ref="E14:E15"/>
    <mergeCell ref="F14:F15"/>
    <mergeCell ref="G14:G15"/>
    <mergeCell ref="H14:H15"/>
    <mergeCell ref="I14:I15"/>
    <mergeCell ref="J14:J15"/>
    <mergeCell ref="K14:K15"/>
    <mergeCell ref="D14:D15"/>
    <mergeCell ref="C9:O10"/>
    <mergeCell ref="C12:O12"/>
    <mergeCell ref="B2:F3"/>
    <mergeCell ref="G2:L3"/>
    <mergeCell ref="M2:P3"/>
    <mergeCell ref="B4:F6"/>
    <mergeCell ref="G4:L4"/>
    <mergeCell ref="M4:P4"/>
    <mergeCell ref="G5:L5"/>
    <mergeCell ref="M5:P5"/>
    <mergeCell ref="G6:L6"/>
    <mergeCell ref="M6:P6"/>
    <mergeCell ref="O64:O69"/>
    <mergeCell ref="O14:O15"/>
    <mergeCell ref="O16:O21"/>
    <mergeCell ref="O22:O27"/>
    <mergeCell ref="O28:O33"/>
    <mergeCell ref="O34:O39"/>
    <mergeCell ref="O40:O45"/>
    <mergeCell ref="O46:O51"/>
    <mergeCell ref="O52:O57"/>
    <mergeCell ref="O58:O6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Desplegables'!$B$24:$B$25</xm:f>
          </x14:formula1>
          <xm:sqref>C16:C69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78"/>
  <sheetViews>
    <sheetView topLeftCell="A7" workbookViewId="0">
      <selection activeCell="F23" sqref="F23"/>
    </sheetView>
  </sheetViews>
  <sheetFormatPr baseColWidth="10" defaultColWidth="11.42578125"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17" t="s">
        <v>33</v>
      </c>
      <c r="E2" s="21" t="s">
        <v>48</v>
      </c>
    </row>
    <row r="3" spans="2:5" x14ac:dyDescent="0.25">
      <c r="B3" s="18" t="s">
        <v>34</v>
      </c>
      <c r="E3" s="22" t="s">
        <v>49</v>
      </c>
    </row>
    <row r="4" spans="2:5" ht="31.5" x14ac:dyDescent="0.25">
      <c r="B4" s="18" t="s">
        <v>4</v>
      </c>
      <c r="E4" s="22" t="s">
        <v>50</v>
      </c>
    </row>
    <row r="5" spans="2:5" x14ac:dyDescent="0.25">
      <c r="B5" s="18" t="s">
        <v>35</v>
      </c>
      <c r="E5" s="22" t="s">
        <v>51</v>
      </c>
    </row>
    <row r="6" spans="2:5" x14ac:dyDescent="0.25">
      <c r="B6" s="18" t="s">
        <v>36</v>
      </c>
      <c r="E6" s="22" t="s">
        <v>52</v>
      </c>
    </row>
    <row r="7" spans="2:5" x14ac:dyDescent="0.25">
      <c r="B7" s="18" t="s">
        <v>37</v>
      </c>
      <c r="E7" s="22" t="s">
        <v>53</v>
      </c>
    </row>
    <row r="8" spans="2:5" x14ac:dyDescent="0.25">
      <c r="B8" s="19" t="s">
        <v>44</v>
      </c>
      <c r="E8" s="22" t="s">
        <v>54</v>
      </c>
    </row>
    <row r="9" spans="2:5" x14ac:dyDescent="0.25">
      <c r="B9" s="18" t="s">
        <v>45</v>
      </c>
      <c r="E9" s="22" t="s">
        <v>55</v>
      </c>
    </row>
    <row r="10" spans="2:5" x14ac:dyDescent="0.25">
      <c r="B10" s="18" t="s">
        <v>46</v>
      </c>
      <c r="E10" s="22" t="s">
        <v>56</v>
      </c>
    </row>
    <row r="11" spans="2:5" x14ac:dyDescent="0.25">
      <c r="B11" s="18" t="s">
        <v>47</v>
      </c>
      <c r="E11" s="23" t="s">
        <v>57</v>
      </c>
    </row>
    <row r="12" spans="2:5" x14ac:dyDescent="0.25">
      <c r="B12" s="19" t="s">
        <v>8</v>
      </c>
      <c r="E12" s="23" t="s">
        <v>58</v>
      </c>
    </row>
    <row r="13" spans="2:5" ht="31.5" x14ac:dyDescent="0.25">
      <c r="B13" s="20" t="s">
        <v>499</v>
      </c>
      <c r="E13" s="23" t="s">
        <v>59</v>
      </c>
    </row>
    <row r="14" spans="2:5" ht="31.5" x14ac:dyDescent="0.25">
      <c r="B14" s="20" t="s">
        <v>292</v>
      </c>
      <c r="E14" s="23" t="s">
        <v>60</v>
      </c>
    </row>
    <row r="15" spans="2:5" ht="31.5" x14ac:dyDescent="0.25">
      <c r="B15" s="20" t="s">
        <v>281</v>
      </c>
      <c r="E15" s="23" t="s">
        <v>61</v>
      </c>
    </row>
    <row r="16" spans="2:5" x14ac:dyDescent="0.25">
      <c r="B16" s="20" t="s">
        <v>282</v>
      </c>
      <c r="E16" s="23" t="s">
        <v>62</v>
      </c>
    </row>
    <row r="17" spans="2:6" ht="31.5" x14ac:dyDescent="0.25">
      <c r="B17" s="20" t="s">
        <v>385</v>
      </c>
      <c r="E17" s="23" t="s">
        <v>63</v>
      </c>
    </row>
    <row r="18" spans="2:6" ht="31.5" x14ac:dyDescent="0.25">
      <c r="B18" s="20" t="s">
        <v>283</v>
      </c>
      <c r="E18" s="23" t="s">
        <v>64</v>
      </c>
    </row>
    <row r="19" spans="2:6" x14ac:dyDescent="0.25">
      <c r="B19" s="20" t="s">
        <v>316</v>
      </c>
      <c r="E19" s="23" t="s">
        <v>65</v>
      </c>
    </row>
    <row r="20" spans="2:6" x14ac:dyDescent="0.25">
      <c r="B20" s="20" t="s">
        <v>315</v>
      </c>
      <c r="E20" s="23" t="s">
        <v>66</v>
      </c>
      <c r="F20" s="24"/>
    </row>
    <row r="21" spans="2:6" x14ac:dyDescent="0.25">
      <c r="B21" s="20" t="s">
        <v>500</v>
      </c>
      <c r="E21" s="23" t="s">
        <v>67</v>
      </c>
      <c r="F21" s="24"/>
    </row>
    <row r="22" spans="2:6" ht="32.25" thickBot="1" x14ac:dyDescent="0.3">
      <c r="B22" s="39" t="s">
        <v>387</v>
      </c>
      <c r="E22" s="23" t="s">
        <v>68</v>
      </c>
      <c r="F22" s="24"/>
    </row>
    <row r="23" spans="2:6" ht="33" thickTop="1" thickBot="1" x14ac:dyDescent="0.3">
      <c r="B23" s="41" t="s">
        <v>412</v>
      </c>
      <c r="E23" s="23" t="s">
        <v>69</v>
      </c>
      <c r="F23" s="24"/>
    </row>
    <row r="24" spans="2:6" ht="17.25" thickTop="1" thickBot="1" x14ac:dyDescent="0.3">
      <c r="B24" s="42" t="s">
        <v>324</v>
      </c>
      <c r="E24" s="23" t="s">
        <v>70</v>
      </c>
      <c r="F24" s="24"/>
    </row>
    <row r="25" spans="2:6" ht="17.25" thickTop="1" thickBot="1" x14ac:dyDescent="0.3">
      <c r="B25" s="42" t="s">
        <v>327</v>
      </c>
      <c r="E25" s="23" t="s">
        <v>71</v>
      </c>
      <c r="F25" s="24"/>
    </row>
    <row r="26" spans="2:6" ht="17.25" thickTop="1" thickBot="1" x14ac:dyDescent="0.3">
      <c r="B26" s="43"/>
      <c r="E26" s="23" t="s">
        <v>72</v>
      </c>
      <c r="F26" s="24"/>
    </row>
    <row r="27" spans="2:6" ht="17.25" thickTop="1" thickBot="1" x14ac:dyDescent="0.3">
      <c r="B27" s="43"/>
      <c r="E27" s="23" t="s">
        <v>73</v>
      </c>
      <c r="F27" s="24"/>
    </row>
    <row r="28" spans="2:6" ht="17.25" thickTop="1" thickBot="1" x14ac:dyDescent="0.3">
      <c r="B28" s="43"/>
      <c r="E28" s="23" t="s">
        <v>74</v>
      </c>
      <c r="F28" s="24"/>
    </row>
    <row r="29" spans="2:6" ht="17.25" thickTop="1" thickBot="1" x14ac:dyDescent="0.3">
      <c r="B29" s="43"/>
      <c r="E29" s="23" t="s">
        <v>75</v>
      </c>
      <c r="F29" s="24"/>
    </row>
    <row r="30" spans="2:6" ht="16.5" thickTop="1" x14ac:dyDescent="0.25">
      <c r="B30" s="40"/>
      <c r="E30" s="23" t="s">
        <v>76</v>
      </c>
      <c r="F30" s="24"/>
    </row>
    <row r="31" spans="2:6" x14ac:dyDescent="0.25">
      <c r="B31" s="20"/>
      <c r="E31" s="23" t="s">
        <v>77</v>
      </c>
      <c r="F31" s="24"/>
    </row>
    <row r="32" spans="2:6" x14ac:dyDescent="0.25">
      <c r="B32" s="20"/>
      <c r="E32" s="23" t="s">
        <v>78</v>
      </c>
      <c r="F32" s="24"/>
    </row>
    <row r="33" spans="2:6" x14ac:dyDescent="0.25">
      <c r="B33" s="20"/>
      <c r="E33" s="23" t="s">
        <v>79</v>
      </c>
      <c r="F33" s="24"/>
    </row>
    <row r="34" spans="2:6" x14ac:dyDescent="0.25">
      <c r="B34" s="20"/>
      <c r="E34" s="23" t="s">
        <v>80</v>
      </c>
      <c r="F34" s="24"/>
    </row>
    <row r="35" spans="2:6" x14ac:dyDescent="0.25">
      <c r="B35" s="29" t="s">
        <v>264</v>
      </c>
      <c r="E35" s="23" t="s">
        <v>81</v>
      </c>
      <c r="F35" s="25"/>
    </row>
    <row r="36" spans="2:6" ht="31.5" x14ac:dyDescent="0.25">
      <c r="B36" s="27" t="s">
        <v>278</v>
      </c>
      <c r="E36" s="23" t="s">
        <v>82</v>
      </c>
      <c r="F36" s="25"/>
    </row>
    <row r="37" spans="2:6" ht="31.5" x14ac:dyDescent="0.25">
      <c r="B37" s="27" t="s">
        <v>279</v>
      </c>
      <c r="E37" s="23" t="s">
        <v>83</v>
      </c>
      <c r="F37" s="25"/>
    </row>
    <row r="38" spans="2:6" ht="31.5" x14ac:dyDescent="0.25">
      <c r="B38" s="27" t="s">
        <v>265</v>
      </c>
      <c r="E38" s="23" t="s">
        <v>84</v>
      </c>
      <c r="F38" s="25"/>
    </row>
    <row r="39" spans="2:6" x14ac:dyDescent="0.25">
      <c r="B39" s="27" t="s">
        <v>280</v>
      </c>
      <c r="E39" s="23" t="s">
        <v>85</v>
      </c>
      <c r="F39" s="25"/>
    </row>
    <row r="40" spans="2:6" x14ac:dyDescent="0.25">
      <c r="B40" s="27"/>
      <c r="E40" s="24" t="s">
        <v>303</v>
      </c>
      <c r="F40" s="25"/>
    </row>
    <row r="41" spans="2:6" x14ac:dyDescent="0.25">
      <c r="B41" s="29" t="s">
        <v>266</v>
      </c>
      <c r="E41" s="24"/>
      <c r="F41" s="25"/>
    </row>
    <row r="42" spans="2:6" x14ac:dyDescent="0.25">
      <c r="B42" s="28" t="s">
        <v>267</v>
      </c>
      <c r="E42" s="24"/>
      <c r="F42" s="24"/>
    </row>
    <row r="43" spans="2:6" x14ac:dyDescent="0.25">
      <c r="B43" s="28" t="s">
        <v>268</v>
      </c>
      <c r="E43" s="24"/>
      <c r="F43" s="25"/>
    </row>
    <row r="44" spans="2:6" x14ac:dyDescent="0.25">
      <c r="B44" s="28" t="s">
        <v>269</v>
      </c>
      <c r="E44" s="24"/>
      <c r="F44" s="25"/>
    </row>
    <row r="45" spans="2:6" x14ac:dyDescent="0.25">
      <c r="E45" s="24"/>
      <c r="F45" s="25"/>
    </row>
    <row r="46" spans="2:6" x14ac:dyDescent="0.25">
      <c r="E46" s="24"/>
      <c r="F46" s="25"/>
    </row>
    <row r="47" spans="2:6" x14ac:dyDescent="0.25">
      <c r="E47" s="24"/>
      <c r="F47" s="25"/>
    </row>
    <row r="48" spans="2:6" x14ac:dyDescent="0.25">
      <c r="E48" s="24"/>
      <c r="F48" s="25"/>
    </row>
    <row r="49" spans="5:6" x14ac:dyDescent="0.25">
      <c r="E49" s="24"/>
      <c r="F49" s="25"/>
    </row>
    <row r="50" spans="5:6" x14ac:dyDescent="0.25">
      <c r="E50" s="24"/>
      <c r="F50" s="24"/>
    </row>
    <row r="51" spans="5:6" x14ac:dyDescent="0.25">
      <c r="E51" s="24"/>
      <c r="F51" s="24"/>
    </row>
    <row r="52" spans="5:6" x14ac:dyDescent="0.25">
      <c r="E52" s="24"/>
      <c r="F52" s="25"/>
    </row>
    <row r="53" spans="5:6" x14ac:dyDescent="0.25">
      <c r="E53" s="24"/>
      <c r="F53" s="25"/>
    </row>
    <row r="54" spans="5:6" x14ac:dyDescent="0.25">
      <c r="E54" s="24"/>
      <c r="F54" s="24"/>
    </row>
    <row r="55" spans="5:6" x14ac:dyDescent="0.25">
      <c r="E55" s="24"/>
      <c r="F55" s="24"/>
    </row>
    <row r="56" spans="5:6" x14ac:dyDescent="0.25">
      <c r="E56" s="24"/>
      <c r="F56" s="24"/>
    </row>
    <row r="57" spans="5:6" x14ac:dyDescent="0.25">
      <c r="E57" s="24"/>
      <c r="F57" s="24"/>
    </row>
    <row r="58" spans="5:6" x14ac:dyDescent="0.25">
      <c r="E58" s="24"/>
      <c r="F58" s="24"/>
    </row>
    <row r="59" spans="5:6" x14ac:dyDescent="0.25">
      <c r="E59" s="24"/>
      <c r="F59" s="24"/>
    </row>
    <row r="60" spans="5:6" x14ac:dyDescent="0.25">
      <c r="E60" s="24"/>
      <c r="F60" s="24"/>
    </row>
    <row r="61" spans="5:6" x14ac:dyDescent="0.25">
      <c r="E61" s="24"/>
      <c r="F61" s="24"/>
    </row>
    <row r="62" spans="5:6" x14ac:dyDescent="0.25">
      <c r="E62" s="24"/>
      <c r="F62" s="24"/>
    </row>
    <row r="63" spans="5:6" x14ac:dyDescent="0.25">
      <c r="E63" s="24"/>
      <c r="F63" s="24"/>
    </row>
    <row r="64" spans="5:6" x14ac:dyDescent="0.25">
      <c r="E64" s="24"/>
      <c r="F64" s="24"/>
    </row>
    <row r="65" spans="5:6" x14ac:dyDescent="0.25">
      <c r="E65" s="24"/>
      <c r="F65" s="24"/>
    </row>
    <row r="66" spans="5:6" x14ac:dyDescent="0.25">
      <c r="E66" s="24"/>
      <c r="F66" s="24"/>
    </row>
    <row r="67" spans="5:6" x14ac:dyDescent="0.25">
      <c r="E67" s="24"/>
      <c r="F67" s="24"/>
    </row>
    <row r="68" spans="5:6" x14ac:dyDescent="0.25">
      <c r="E68" s="24"/>
      <c r="F68" s="24"/>
    </row>
    <row r="69" spans="5:6" x14ac:dyDescent="0.25">
      <c r="E69" s="24"/>
      <c r="F69" s="24"/>
    </row>
    <row r="70" spans="5:6" x14ac:dyDescent="0.25">
      <c r="E70" s="24"/>
      <c r="F70" s="24"/>
    </row>
    <row r="71" spans="5:6" x14ac:dyDescent="0.25">
      <c r="E71" s="24"/>
      <c r="F71" s="24"/>
    </row>
    <row r="72" spans="5:6" x14ac:dyDescent="0.25">
      <c r="E72" s="24"/>
      <c r="F72" s="24"/>
    </row>
    <row r="73" spans="5:6" x14ac:dyDescent="0.25">
      <c r="E73" s="24"/>
      <c r="F73" s="25"/>
    </row>
    <row r="74" spans="5:6" x14ac:dyDescent="0.25">
      <c r="E74" s="24"/>
      <c r="F74" s="25"/>
    </row>
    <row r="75" spans="5:6" x14ac:dyDescent="0.25">
      <c r="E75" s="24"/>
      <c r="F75" s="25"/>
    </row>
    <row r="76" spans="5:6" x14ac:dyDescent="0.25">
      <c r="E76" s="24"/>
      <c r="F76" s="25"/>
    </row>
    <row r="77" spans="5:6" x14ac:dyDescent="0.25">
      <c r="E77" s="24"/>
      <c r="F77" s="24"/>
    </row>
    <row r="78" spans="5:6" x14ac:dyDescent="0.25">
      <c r="E78" s="24"/>
      <c r="F78" s="2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Resumen PAI</vt:lpstr>
      <vt:lpstr>PEI 23-26</vt:lpstr>
      <vt:lpstr>PAI 23</vt:lpstr>
      <vt:lpstr>Resumen PAI23</vt:lpstr>
      <vt:lpstr>Control de Cambios</vt:lpstr>
      <vt:lpstr>MEGAS</vt:lpstr>
      <vt:lpstr>OBJ 1</vt:lpstr>
      <vt:lpstr>OBJ 2</vt:lpstr>
      <vt:lpstr>OBJ 3</vt:lpstr>
      <vt:lpstr>OBJ 4</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2024-01-11T15:44:46Z</dcterms:modified>
</cp:coreProperties>
</file>