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agrama de Gantt" sheetId="1" r:id="rId3"/>
  </sheets>
  <definedNames/>
  <calcPr/>
</workbook>
</file>

<file path=xl/sharedStrings.xml><?xml version="1.0" encoding="utf-8"?>
<sst xmlns="http://schemas.openxmlformats.org/spreadsheetml/2006/main" count="163" uniqueCount="79">
  <si>
    <t>PLAN ESTRATEGICO DE TECNOLOGÍAS DE LA INFORMACIÓN</t>
  </si>
  <si>
    <t>TÍTULO DEL PROYECTO</t>
  </si>
  <si>
    <t>Portafolio de Inciativas, Proyectos y Mapa de Ruta</t>
  </si>
  <si>
    <t>RESPONSABLE DEL PROYECTO</t>
  </si>
  <si>
    <t>Subdirección Adminisrativa / Unidad de Informática</t>
  </si>
  <si>
    <t>ACTIVIDAD</t>
  </si>
  <si>
    <t>TÍTULO DE LA TAREA</t>
  </si>
  <si>
    <t>RESPONSABLE DE LA TAREA</t>
  </si>
  <si>
    <t>FECHA DE INICIO</t>
  </si>
  <si>
    <t>FECHA DE ENTREGA</t>
  </si>
  <si>
    <t>DURACIÓN</t>
  </si>
  <si>
    <t>% COMPLETADO 
DE LA TAREA</t>
  </si>
  <si>
    <t>FASE UNO</t>
  </si>
  <si>
    <t>FASE DOS</t>
  </si>
  <si>
    <t>FASE TRES</t>
  </si>
  <si>
    <t>FASE CUATRO</t>
  </si>
  <si>
    <t>SEMANA 1</t>
  </si>
  <si>
    <t>SEMANA 2</t>
  </si>
  <si>
    <t>SEMANA 3</t>
  </si>
  <si>
    <t>SEMANA 4</t>
  </si>
  <si>
    <t>SEMANA 5</t>
  </si>
  <si>
    <t>SEMANA 6</t>
  </si>
  <si>
    <t>SEMANA 7</t>
  </si>
  <si>
    <t>SEMANA 8</t>
  </si>
  <si>
    <t>SEMANA 9</t>
  </si>
  <si>
    <t>SEMANA 10</t>
  </si>
  <si>
    <t>SEMANA 11</t>
  </si>
  <si>
    <t>SEMANA 12</t>
  </si>
  <si>
    <t>L</t>
  </si>
  <si>
    <t>M</t>
  </si>
  <si>
    <t>X</t>
  </si>
  <si>
    <t>J</t>
  </si>
  <si>
    <t>V</t>
  </si>
  <si>
    <t>Proyectos Gestión de Proyectos de TI</t>
  </si>
  <si>
    <t>Diseñar, ejecutar y controlar los lineamientos institucionales que orientan la gestión de las Tecnologías de la información en los procesos estratégicos, misionales, de apoyo y de evaluación del Hospital Militar Central.Diseñar, ejecutar y controlar los lineamientos institucionales que orientan la gestión de las Tecnologías de la información en los procesos estratégicos, misionales, de apoyo y de evaluación del Hospital Militar Central.</t>
  </si>
  <si>
    <t>Desarrollar la Guía de uso de herramientas de inteligencia de negocios y modelos de análisis</t>
  </si>
  <si>
    <t>Unidad de Informática</t>
  </si>
  <si>
    <t>Política Gestión de información</t>
  </si>
  <si>
    <t>Actualizar el Plan de Continuidad de Servicios de tecnológicos</t>
  </si>
  <si>
    <t>Unidad de Informática / Oficina Asesora de planeación</t>
  </si>
  <si>
    <t>Actualizar el BIA</t>
  </si>
  <si>
    <t>Proyectos Gestión de información</t>
  </si>
  <si>
    <t>Definir el modelo de gobierno de la información en el HOMIL para consolidar en una única fuente de datos los servicios de información para usuarios internos y externos.</t>
  </si>
  <si>
    <t>Actualización del Catálogo de datos maestros</t>
  </si>
  <si>
    <t>Unidad de Informatica / Jefes de Unidades y Oficinas</t>
  </si>
  <si>
    <t>Configurar controles de los sistemas de información para apoyar la calidad de los datos</t>
  </si>
  <si>
    <t>Implementar  herramientas que evaluén la calidad de la información</t>
  </si>
  <si>
    <t>Definición del Plan de Fortalecimiento y desarrollo de las capacidades para el personal técnico y los usuarios que harán uso de los servicios de información.</t>
  </si>
  <si>
    <t>Poryectos Gestión de Sistemas de Información</t>
  </si>
  <si>
    <t>Diseñar la arquitectura, Definir el ciclo de vida, modelo de soporte y modelo de gestión de los sistemas de información del Hospital Militar Central.</t>
  </si>
  <si>
    <t xml:space="preserve">Definición del Plan de formación de Dinámica Gerencial Hospitalaria </t>
  </si>
  <si>
    <t xml:space="preserve">Integración de resultados a procedimientos con la Historia Clínica </t>
  </si>
  <si>
    <t>Mapa de Integraciones objetivo de los Sistemas de Información</t>
  </si>
  <si>
    <t>Diseño e implementación de una herramienta de inteligencia artificial para el servicio de urgencias</t>
  </si>
  <si>
    <t>Manual del Ciclo de Vida de los Sistemas de Información</t>
  </si>
  <si>
    <t>Definir, documentar y socializar la guía y Plan de Mantenimiento de los Sistemas de Información</t>
  </si>
  <si>
    <t>Integrar la Historia Clínica con la Carpeta Digital Ciudadana</t>
  </si>
  <si>
    <t>3.13</t>
  </si>
  <si>
    <t>Desarrollar el Sistema de Control de personal (Enfermería)- FASE II</t>
  </si>
  <si>
    <t>Proyectos Infraestructura de TI</t>
  </si>
  <si>
    <t xml:space="preserve">Fortalecer y mantener las capacidades de Infraestructura de TI (hardware y software) del Hospital Militar Central para apoyar la estrategia y modelo operativo de la entidad.  </t>
  </si>
  <si>
    <t>Definir el Plan de Actualización de la infraestructura tecnológica que soporta los servicios tecnológicos de la entidad con Horizonte 2030</t>
  </si>
  <si>
    <t>Definir el Plan de Mantenimiento de Instalaciones de TI</t>
  </si>
  <si>
    <t>Renovación del servicio de telefonía interna local de la entidad</t>
  </si>
  <si>
    <t xml:space="preserve">Instalar el canal redundante de internet para  que lleguen a los dos centros de datos de la entidad </t>
  </si>
  <si>
    <t xml:space="preserve">Instalación de canales redundantes de fibra óptica desde el rack de central telefónica hasta el contenedor a fin de fortalecer la infraestructura de red de la entidad </t>
  </si>
  <si>
    <t xml:space="preserve">Implementación del Aula de Capacitación </t>
  </si>
  <si>
    <t>Actualización Catálogo de Elementos de Infraestructura</t>
  </si>
  <si>
    <t>Actualización del Manual de  Administración de la capacidad de la infraestructura tecnológica</t>
  </si>
  <si>
    <t>Ampliación de la Capacidad de Almacenamiento del Centro de Datos del HOMIL</t>
  </si>
  <si>
    <t>Proyectos Uso y Apropiación de TI</t>
  </si>
  <si>
    <t xml:space="preserve">Transformar digitalmente los servicios ciudadanos que presta el Hospital Militar Central mediante la adopción de tecnologías que faciliten el uso y apropiación de los usuarios y grupos de interés. </t>
  </si>
  <si>
    <t>Actualizar y publicar el portal del paciente Fase 3</t>
  </si>
  <si>
    <t xml:space="preserve">Actualización de la Matriz de caracterización de grupos de interés donde se incluya la información de contacto y medios preferidos de contacto. </t>
  </si>
  <si>
    <t>Digitalización de los Consentimientos Informados de la Historia Clínica</t>
  </si>
  <si>
    <t>Implementar el Chat Bot en la Página Web</t>
  </si>
  <si>
    <t>Implementar el Kiosko de auto gestión en Consulta Externa</t>
  </si>
  <si>
    <t xml:space="preserve">Implementación del Canal de comunicación Interna </t>
  </si>
  <si>
    <t xml:space="preserve">Implementación Canal de comunicación con el usuario final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</si>
</sst>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&quot;/&quot;mm&quot;/&quot;yy"/>
    <numFmt numFmtId="165" formatCode="&quot;$&quot;#,##0.00"/>
    <numFmt numFmtId="166" formatCode="d.m"/>
    <numFmt numFmtId="167" formatCode="0 %"/>
  </numFmts>
  <fonts count="31">
    <font>
      <sz val="10.0"/>
      <color rgb="FF000000"/>
      <name val="Arial"/>
    </font>
    <font>
      <sz val="11.0"/>
      <name val="Poppins"/>
    </font>
    <font>
      <b/>
      <sz val="30.0"/>
      <color rgb="FF0B5394"/>
      <name val="Poppins"/>
    </font>
    <font>
      <b/>
      <sz val="11.0"/>
      <color rgb="FF0B5394"/>
      <name val="Poppins"/>
    </font>
    <font>
      <name val="Poppins"/>
    </font>
    <font>
      <sz val="11.0"/>
      <color rgb="FF000000"/>
      <name val="Poppins"/>
    </font>
    <font>
      <sz val="11.0"/>
      <color rgb="FFFFFFFF"/>
      <name val="Poppins"/>
    </font>
    <font>
      <b/>
      <sz val="24.0"/>
      <color rgb="FF0B5394"/>
      <name val="Roboto"/>
    </font>
    <font/>
    <font>
      <b/>
      <sz val="12.0"/>
      <color rgb="FF0B5394"/>
      <name val="Roboto"/>
    </font>
    <font>
      <sz val="12.0"/>
      <color rgb="FF0B5394"/>
      <name val="Roboto"/>
    </font>
    <font>
      <sz val="12.0"/>
      <color rgb="FF000000"/>
      <name val="Poppins"/>
    </font>
    <font>
      <b/>
      <sz val="11.0"/>
      <color rgb="FF434343"/>
      <name val="Poppins"/>
    </font>
    <font>
      <sz val="11.0"/>
      <color rgb="FF434343"/>
      <name val="Poppins"/>
    </font>
    <font>
      <sz val="11.0"/>
      <color rgb="FF000000"/>
      <name val="Century Gothic"/>
    </font>
    <font>
      <sz val="11.0"/>
      <name val="Century Gothic"/>
    </font>
    <font>
      <b/>
      <sz val="10.0"/>
      <color rgb="FF666666"/>
      <name val="Roboto"/>
    </font>
    <font>
      <sz val="10.0"/>
      <color rgb="FF999999"/>
      <name val="Roboto"/>
    </font>
    <font>
      <sz val="11.0"/>
      <name val="Roboto"/>
    </font>
    <font>
      <sz val="11.0"/>
      <color rgb="FF000000"/>
      <name val="Roboto"/>
    </font>
    <font>
      <b/>
      <sz val="8.0"/>
      <color rgb="FF000000"/>
      <name val="Roboto"/>
    </font>
    <font>
      <b/>
      <sz val="9.0"/>
      <color rgb="FFFFFFFF"/>
      <name val="Roboto"/>
    </font>
    <font>
      <b/>
      <sz val="8.0"/>
      <name val="Roboto"/>
    </font>
    <font>
      <sz val="9.0"/>
      <name val="Roboto"/>
    </font>
    <font>
      <b/>
      <sz val="9.0"/>
      <color rgb="FF000000"/>
      <name val="Roboto"/>
    </font>
    <font>
      <b/>
      <sz val="11.0"/>
      <color rgb="FF000000"/>
      <name val="Roboto"/>
    </font>
    <font>
      <sz val="10.0"/>
      <name val="Roboto"/>
    </font>
    <font>
      <sz val="10.0"/>
      <color rgb="FF434343"/>
      <name val="Roboto"/>
    </font>
    <font>
      <b/>
      <sz val="10.0"/>
      <color rgb="FF000000"/>
      <name val="Roboto"/>
    </font>
    <font>
      <sz val="9.0"/>
      <color rgb="FF000000"/>
      <name val="&quot;Google Sans Mono&quot;"/>
    </font>
    <font>
      <name val="Arial"/>
    </font>
  </fonts>
  <fills count="2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0B5394"/>
        <bgColor rgb="FF0B5394"/>
      </patternFill>
    </fill>
    <fill>
      <patternFill patternType="solid">
        <fgColor rgb="FF45818E"/>
        <bgColor rgb="FF45818E"/>
      </patternFill>
    </fill>
    <fill>
      <patternFill patternType="solid">
        <fgColor rgb="FF833C0C"/>
        <bgColor rgb="FF833C0C"/>
      </patternFill>
    </fill>
    <fill>
      <patternFill patternType="solid">
        <fgColor rgb="FF806000"/>
        <bgColor rgb="FF806000"/>
      </patternFill>
    </fill>
    <fill>
      <patternFill patternType="solid">
        <fgColor rgb="FF2F75B5"/>
        <bgColor rgb="FF2F75B5"/>
      </patternFill>
    </fill>
    <fill>
      <patternFill patternType="solid">
        <fgColor rgb="FFA2C4C9"/>
        <bgColor rgb="FFA2C4C9"/>
      </patternFill>
    </fill>
    <fill>
      <patternFill patternType="solid">
        <fgColor rgb="FFC65911"/>
        <bgColor rgb="FFC65911"/>
      </patternFill>
    </fill>
    <fill>
      <patternFill patternType="solid">
        <fgColor rgb="FFBF8F00"/>
        <bgColor rgb="FFBF8F00"/>
      </patternFill>
    </fill>
    <fill>
      <patternFill patternType="solid">
        <fgColor rgb="FFBDD7EE"/>
        <bgColor rgb="FFBDD7EE"/>
      </patternFill>
    </fill>
    <fill>
      <patternFill patternType="solid">
        <fgColor rgb="FFD0E0E3"/>
        <bgColor rgb="FFD0E0E3"/>
      </patternFill>
    </fill>
    <fill>
      <patternFill patternType="solid">
        <fgColor rgb="FFF8CBAD"/>
        <bgColor rgb="FFF8CBAD"/>
      </patternFill>
    </fill>
    <fill>
      <patternFill patternType="solid">
        <fgColor rgb="FFFFE699"/>
        <bgColor rgb="FFFFE699"/>
      </patternFill>
    </fill>
    <fill>
      <patternFill patternType="solid">
        <fgColor rgb="FF3C78D8"/>
        <bgColor rgb="FF3C78D8"/>
      </patternFill>
    </fill>
    <fill>
      <patternFill patternType="solid">
        <fgColor rgb="FFCCCCCC"/>
        <bgColor rgb="FFCCCCCC"/>
      </patternFill>
    </fill>
    <fill>
      <patternFill patternType="solid">
        <fgColor rgb="FF73C79E"/>
        <bgColor rgb="FF73C79E"/>
      </patternFill>
    </fill>
    <fill>
      <patternFill patternType="solid">
        <fgColor rgb="FFDDEBF7"/>
        <bgColor rgb="FFDDEBF7"/>
      </patternFill>
    </fill>
    <fill>
      <patternFill patternType="solid">
        <fgColor rgb="FF5B9BD5"/>
        <bgColor rgb="FF5B9BD5"/>
      </patternFill>
    </fill>
    <fill>
      <patternFill patternType="solid">
        <fgColor rgb="FFEDEDED"/>
        <bgColor rgb="FFEDEDED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674EA7"/>
        <bgColor rgb="FF674EA7"/>
      </patternFill>
    </fill>
    <fill>
      <patternFill patternType="solid">
        <fgColor rgb="FFFFD966"/>
        <bgColor rgb="FFFFD966"/>
      </patternFill>
    </fill>
    <fill>
      <patternFill patternType="solid">
        <fgColor rgb="FFEA9999"/>
        <bgColor rgb="FFEA9999"/>
      </patternFill>
    </fill>
  </fills>
  <borders count="21">
    <border/>
    <border>
      <bottom style="thick">
        <color rgb="FF0B5394"/>
      </bottom>
    </border>
    <border>
      <bottom style="thin">
        <color rgb="FFD9D9D9"/>
      </bottom>
    </border>
    <border>
      <left style="thin">
        <color rgb="FFB7B7B7"/>
      </left>
    </border>
    <border>
      <right style="thin">
        <color rgb="FFCCCCCC"/>
      </right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thin">
        <color rgb="FFB7B7B7"/>
      </right>
      <top style="hair">
        <color rgb="FFB7B7B7"/>
      </top>
      <bottom style="hair">
        <color rgb="FFB7B7B7"/>
      </bottom>
    </border>
    <border>
      <left style="thin">
        <color rgb="FFB7B7B7"/>
      </left>
      <right style="hair">
        <color rgb="FFB7B7B7"/>
      </right>
      <top style="hair">
        <color rgb="FFB7B7B7"/>
      </top>
    </border>
    <border>
      <left style="hair">
        <color rgb="FFB7B7B7"/>
      </left>
      <right style="hair">
        <color rgb="FFB7B7B7"/>
      </right>
      <top style="hair">
        <color rgb="FFB7B7B7"/>
      </top>
    </border>
    <border>
      <left style="hair">
        <color rgb="FFB7B7B7"/>
      </left>
      <right style="thin">
        <color rgb="FFB7B7B7"/>
      </right>
      <top style="hair">
        <color rgb="FFB7B7B7"/>
      </top>
    </border>
    <border>
      <left style="thin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thin">
        <color rgb="FFB7B7B7"/>
      </right>
      <bottom style="hair">
        <color rgb="FFB7B7B7"/>
      </bottom>
    </border>
    <border>
      <right style="hair">
        <color rgb="FFB7B7B7"/>
      </right>
      <top style="hair">
        <color rgb="FFB7B7B7"/>
      </top>
      <bottom style="hair">
        <color rgb="FFB7B7B7"/>
      </bottom>
    </border>
  </borders>
  <cellStyleXfs count="1">
    <xf borderId="0" fillId="0" fontId="0" numFmtId="0" applyAlignment="1" applyFont="1"/>
  </cellStyleXfs>
  <cellXfs count="1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2" fontId="2" numFmtId="0" xfId="0" applyAlignment="1" applyFill="1" applyFont="1">
      <alignment readingOrder="0" shrinkToFit="0" vertical="center" wrapText="0"/>
    </xf>
    <xf borderId="0" fillId="2" fontId="3" numFmtId="0" xfId="0" applyAlignment="1" applyFont="1">
      <alignment readingOrder="0" shrinkToFit="0" vertical="center" wrapText="0"/>
    </xf>
    <xf borderId="0" fillId="0" fontId="4" numFmtId="0" xfId="0" applyAlignment="1" applyFont="1">
      <alignment vertical="center"/>
    </xf>
    <xf borderId="0" fillId="2" fontId="3" numFmtId="0" xfId="0" applyAlignment="1" applyFont="1">
      <alignment horizontal="center" readingOrder="0" shrinkToFit="0" vertical="center" wrapText="0"/>
    </xf>
    <xf borderId="0" fillId="2" fontId="5" numFmtId="0" xfId="0" applyAlignment="1" applyFont="1">
      <alignment horizontal="center" shrinkToFit="0" vertical="center" wrapText="0"/>
    </xf>
    <xf borderId="0" fillId="2" fontId="5" numFmtId="0" xfId="0" applyAlignment="1" applyFont="1">
      <alignment readingOrder="0" shrinkToFit="0" vertical="center" wrapText="0"/>
    </xf>
    <xf borderId="0" fillId="0" fontId="5" numFmtId="0" xfId="0" applyAlignment="1" applyFont="1">
      <alignment horizontal="left" shrinkToFit="0" vertical="center" wrapText="0"/>
    </xf>
    <xf borderId="0" fillId="2" fontId="5" numFmtId="0" xfId="0" applyAlignment="1" applyFont="1">
      <alignment shrinkToFit="0" vertical="center" wrapText="0"/>
    </xf>
    <xf borderId="0" fillId="0" fontId="6" numFmtId="0" xfId="0" applyAlignment="1" applyFont="1">
      <alignment readingOrder="0" vertical="center"/>
    </xf>
    <xf borderId="1" fillId="2" fontId="7" numFmtId="0" xfId="0" applyAlignment="1" applyBorder="1" applyFont="1">
      <alignment readingOrder="0" shrinkToFit="0" vertical="center" wrapText="0"/>
    </xf>
    <xf borderId="1" fillId="0" fontId="8" numFmtId="0" xfId="0" applyBorder="1" applyFont="1"/>
    <xf borderId="1" fillId="2" fontId="9" numFmtId="0" xfId="0" applyAlignment="1" applyBorder="1" applyFont="1">
      <alignment horizontal="left" readingOrder="0" shrinkToFit="0" vertical="center" wrapText="1"/>
    </xf>
    <xf borderId="1" fillId="2" fontId="10" numFmtId="0" xfId="0" applyAlignment="1" applyBorder="1" applyFont="1">
      <alignment readingOrder="0" shrinkToFit="0" vertical="center" wrapText="1"/>
    </xf>
    <xf borderId="0" fillId="2" fontId="11" numFmtId="0" xfId="0" applyAlignment="1" applyFont="1">
      <alignment readingOrder="0" shrinkToFit="0" vertical="center" wrapText="0"/>
    </xf>
    <xf borderId="0" fillId="0" fontId="12" numFmtId="0" xfId="0" applyAlignment="1" applyFont="1">
      <alignment horizontal="left" readingOrder="0" shrinkToFit="0" vertical="center" wrapText="0"/>
    </xf>
    <xf borderId="0" fillId="2" fontId="13" numFmtId="0" xfId="0" applyAlignment="1" applyFont="1">
      <alignment readingOrder="0" shrinkToFit="0" vertical="center" wrapText="0"/>
    </xf>
    <xf borderId="0" fillId="2" fontId="14" numFmtId="0" xfId="0" applyAlignment="1" applyFont="1">
      <alignment shrinkToFit="0" vertical="center" wrapText="0"/>
    </xf>
    <xf borderId="0" fillId="0" fontId="15" numFmtId="0" xfId="0" applyAlignment="1" applyFont="1">
      <alignment vertical="center"/>
    </xf>
    <xf borderId="2" fillId="0" fontId="16" numFmtId="0" xfId="0" applyAlignment="1" applyBorder="1" applyFont="1">
      <alignment horizontal="left" readingOrder="0" shrinkToFit="0" vertical="center" wrapText="0"/>
    </xf>
    <xf borderId="2" fillId="0" fontId="8" numFmtId="0" xfId="0" applyBorder="1" applyFont="1"/>
    <xf borderId="2" fillId="2" fontId="17" numFmtId="0" xfId="0" applyAlignment="1" applyBorder="1" applyFont="1">
      <alignment readingOrder="0" shrinkToFit="0" vertical="center" wrapText="0"/>
    </xf>
    <xf borderId="0" fillId="2" fontId="17" numFmtId="0" xfId="0" applyAlignment="1" applyFont="1">
      <alignment readingOrder="0" shrinkToFit="0" vertical="center" wrapText="0"/>
    </xf>
    <xf borderId="2" fillId="0" fontId="17" numFmtId="0" xfId="0" applyAlignment="1" applyBorder="1" applyFont="1">
      <alignment horizontal="left" readingOrder="0" vertical="center"/>
    </xf>
    <xf borderId="0" fillId="0" fontId="4" numFmtId="0" xfId="0" applyFont="1"/>
    <xf borderId="2" fillId="0" fontId="17" numFmtId="0" xfId="0" applyAlignment="1" applyBorder="1" applyFont="1">
      <alignment readingOrder="0" shrinkToFit="0" vertical="center" wrapText="0"/>
    </xf>
    <xf borderId="0" fillId="0" fontId="17" numFmtId="0" xfId="0" applyAlignment="1" applyFont="1">
      <alignment readingOrder="0" shrinkToFit="0" vertical="center" wrapText="0"/>
    </xf>
    <xf borderId="2" fillId="0" fontId="17" numFmtId="164" xfId="0" applyAlignment="1" applyBorder="1" applyFont="1" applyNumberFormat="1">
      <alignment horizontal="left" readingOrder="0" vertical="center"/>
    </xf>
    <xf borderId="2" fillId="0" fontId="17" numFmtId="0" xfId="0" applyBorder="1" applyFont="1"/>
    <xf borderId="0" fillId="0" fontId="1" numFmtId="0" xfId="0" applyFont="1"/>
    <xf borderId="0" fillId="0" fontId="18" numFmtId="0" xfId="0" applyAlignment="1" applyFont="1">
      <alignment vertical="center"/>
    </xf>
    <xf borderId="0" fillId="2" fontId="19" numFmtId="0" xfId="0" applyAlignment="1" applyFont="1">
      <alignment shrinkToFit="0" vertical="center" wrapText="0"/>
    </xf>
    <xf borderId="0" fillId="2" fontId="19" numFmtId="0" xfId="0" applyAlignment="1" applyFont="1">
      <alignment horizontal="center" shrinkToFit="0" vertical="center" wrapText="0"/>
    </xf>
    <xf borderId="0" fillId="0" fontId="19" numFmtId="0" xfId="0" applyAlignment="1" applyFont="1">
      <alignment shrinkToFit="0" vertical="center" wrapText="0"/>
    </xf>
    <xf borderId="0" fillId="3" fontId="20" numFmtId="0" xfId="0" applyAlignment="1" applyFill="1" applyFont="1">
      <alignment horizontal="center" readingOrder="0" shrinkToFit="0" vertical="center" wrapText="1"/>
    </xf>
    <xf borderId="3" fillId="4" fontId="21" numFmtId="0" xfId="0" applyAlignment="1" applyBorder="1" applyFill="1" applyFont="1">
      <alignment horizontal="center" readingOrder="0" shrinkToFit="0" vertical="center" wrapText="0"/>
    </xf>
    <xf borderId="3" fillId="5" fontId="21" numFmtId="0" xfId="0" applyAlignment="1" applyBorder="1" applyFill="1" applyFont="1">
      <alignment horizontal="center" readingOrder="0" shrinkToFit="0" vertical="center" wrapText="0"/>
    </xf>
    <xf borderId="3" fillId="6" fontId="21" numFmtId="0" xfId="0" applyAlignment="1" applyBorder="1" applyFill="1" applyFont="1">
      <alignment horizontal="center" readingOrder="0" shrinkToFit="0" vertical="center" wrapText="0"/>
    </xf>
    <xf borderId="3" fillId="7" fontId="21" numFmtId="0" xfId="0" applyAlignment="1" applyBorder="1" applyFill="1" applyFont="1">
      <alignment horizontal="center" readingOrder="0" shrinkToFit="0" vertical="center" wrapText="0"/>
    </xf>
    <xf borderId="4" fillId="0" fontId="8" numFmtId="0" xfId="0" applyBorder="1" applyFont="1"/>
    <xf borderId="0" fillId="0" fontId="22" numFmtId="0" xfId="0" applyAlignment="1" applyFont="1">
      <alignment vertical="center"/>
    </xf>
    <xf borderId="5" fillId="8" fontId="21" numFmtId="0" xfId="0" applyAlignment="1" applyBorder="1" applyFill="1" applyFont="1">
      <alignment horizontal="center" readingOrder="0" shrinkToFit="0" vertical="center" wrapText="0"/>
    </xf>
    <xf borderId="6" fillId="0" fontId="8" numFmtId="0" xfId="0" applyBorder="1" applyFont="1"/>
    <xf borderId="7" fillId="0" fontId="8" numFmtId="0" xfId="0" applyBorder="1" applyFont="1"/>
    <xf borderId="5" fillId="9" fontId="21" numFmtId="0" xfId="0" applyAlignment="1" applyBorder="1" applyFill="1" applyFont="1">
      <alignment horizontal="center" readingOrder="0" shrinkToFit="0" vertical="center" wrapText="0"/>
    </xf>
    <xf borderId="5" fillId="10" fontId="21" numFmtId="0" xfId="0" applyAlignment="1" applyBorder="1" applyFill="1" applyFont="1">
      <alignment horizontal="center" readingOrder="0" shrinkToFit="0" vertical="center" wrapText="0"/>
    </xf>
    <xf borderId="5" fillId="11" fontId="21" numFmtId="0" xfId="0" applyAlignment="1" applyBorder="1" applyFill="1" applyFont="1">
      <alignment horizontal="center" readingOrder="0" shrinkToFit="0" vertical="center" wrapText="0"/>
    </xf>
    <xf borderId="0" fillId="0" fontId="23" numFmtId="0" xfId="0" applyAlignment="1" applyFont="1">
      <alignment vertical="center"/>
    </xf>
    <xf borderId="8" fillId="12" fontId="24" numFmtId="0" xfId="0" applyAlignment="1" applyBorder="1" applyFill="1" applyFont="1">
      <alignment horizontal="center" readingOrder="0" shrinkToFit="0" vertical="center" wrapText="0"/>
    </xf>
    <xf borderId="8" fillId="13" fontId="24" numFmtId="0" xfId="0" applyAlignment="1" applyBorder="1" applyFill="1" applyFont="1">
      <alignment horizontal="center" readingOrder="0" shrinkToFit="0" vertical="center" wrapText="0"/>
    </xf>
    <xf borderId="8" fillId="14" fontId="24" numFmtId="0" xfId="0" applyAlignment="1" applyBorder="1" applyFill="1" applyFont="1">
      <alignment horizontal="center" readingOrder="0" shrinkToFit="0" vertical="center" wrapText="0"/>
    </xf>
    <xf borderId="8" fillId="15" fontId="24" numFmtId="0" xfId="0" applyAlignment="1" applyBorder="1" applyFill="1" applyFont="1">
      <alignment horizontal="center" readingOrder="0" shrinkToFit="0" vertical="center" wrapText="0"/>
    </xf>
    <xf borderId="0" fillId="16" fontId="18" numFmtId="0" xfId="0" applyAlignment="1" applyFill="1" applyFont="1">
      <alignment horizontal="center" readingOrder="0" shrinkToFit="0" vertical="center" wrapText="1"/>
    </xf>
    <xf borderId="9" fillId="17" fontId="25" numFmtId="0" xfId="0" applyAlignment="1" applyBorder="1" applyFill="1" applyFont="1">
      <alignment horizontal="left" readingOrder="0" shrinkToFit="0" vertical="center" wrapText="1"/>
    </xf>
    <xf borderId="9" fillId="17" fontId="20" numFmtId="0" xfId="0" applyAlignment="1" applyBorder="1" applyFont="1">
      <alignment horizontal="center" readingOrder="0" shrinkToFit="0" vertical="center" wrapText="1"/>
    </xf>
    <xf borderId="9" fillId="17" fontId="25" numFmtId="0" xfId="0" applyAlignment="1" applyBorder="1" applyFont="1">
      <alignment readingOrder="0" shrinkToFit="0" vertical="center" wrapText="1"/>
    </xf>
    <xf borderId="0" fillId="17" fontId="25" numFmtId="0" xfId="0" applyAlignment="1" applyFont="1">
      <alignment horizontal="center" shrinkToFit="0" vertical="center" wrapText="0"/>
    </xf>
    <xf borderId="0" fillId="17" fontId="25" numFmtId="165" xfId="0" applyAlignment="1" applyFont="1" applyNumberFormat="1">
      <alignment horizontal="center" shrinkToFit="0" vertical="center" wrapText="0"/>
    </xf>
    <xf borderId="0" fillId="17" fontId="25" numFmtId="3" xfId="0" applyAlignment="1" applyFont="1" applyNumberFormat="1">
      <alignment horizontal="center" shrinkToFit="0" vertical="center" wrapText="0"/>
    </xf>
    <xf borderId="0" fillId="17" fontId="25" numFmtId="0" xfId="0" applyAlignment="1" applyFont="1">
      <alignment horizontal="center" shrinkToFit="0" vertical="center" wrapText="0"/>
    </xf>
    <xf borderId="0" fillId="0" fontId="26" numFmtId="0" xfId="0" applyAlignment="1" applyFont="1">
      <alignment vertical="center"/>
    </xf>
    <xf borderId="10" fillId="0" fontId="27" numFmtId="166" xfId="0" applyAlignment="1" applyBorder="1" applyFont="1" applyNumberFormat="1">
      <alignment horizontal="left" readingOrder="0" shrinkToFit="0" vertical="center" wrapText="1"/>
    </xf>
    <xf borderId="10" fillId="0" fontId="27" numFmtId="0" xfId="0" applyAlignment="1" applyBorder="1" applyFont="1">
      <alignment readingOrder="0" shrinkToFit="0" vertical="center" wrapText="1"/>
    </xf>
    <xf borderId="10" fillId="0" fontId="27" numFmtId="0" xfId="0" applyAlignment="1" applyBorder="1" applyFont="1">
      <alignment horizontal="center" readingOrder="0" shrinkToFit="0" vertical="center" wrapText="1"/>
    </xf>
    <xf borderId="10" fillId="0" fontId="27" numFmtId="164" xfId="0" applyAlignment="1" applyBorder="1" applyFont="1" applyNumberFormat="1">
      <alignment horizontal="left" readingOrder="0" shrinkToFit="0" vertical="center" wrapText="1"/>
    </xf>
    <xf borderId="10" fillId="18" fontId="27" numFmtId="167" xfId="0" applyAlignment="1" applyBorder="1" applyFill="1" applyFont="1" applyNumberFormat="1">
      <alignment horizontal="center" readingOrder="0" shrinkToFit="0" vertical="center" wrapText="1"/>
    </xf>
    <xf borderId="11" fillId="0" fontId="28" numFmtId="9" xfId="0" applyAlignment="1" applyBorder="1" applyFont="1" applyNumberFormat="1">
      <alignment horizontal="center" shrinkToFit="0" vertical="center" wrapText="0"/>
    </xf>
    <xf borderId="12" fillId="0" fontId="28" numFmtId="165" xfId="0" applyAlignment="1" applyBorder="1" applyFont="1" applyNumberForma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19" fontId="28" numFmtId="0" xfId="0" applyAlignment="1" applyBorder="1" applyFill="1" applyFont="1">
      <alignment horizontal="center" shrinkToFit="0" vertical="center" wrapText="0"/>
    </xf>
    <xf borderId="12" fillId="20" fontId="28" numFmtId="0" xfId="0" applyAlignment="1" applyBorder="1" applyFill="1" applyFont="1">
      <alignment horizontal="center" shrinkToFit="0" vertical="center" wrapText="0"/>
    </xf>
    <xf borderId="12" fillId="21" fontId="28" numFmtId="0" xfId="0" applyAlignment="1" applyBorder="1" applyFill="1" applyFont="1">
      <alignment horizontal="center" shrinkToFit="0" vertical="center" wrapText="0"/>
    </xf>
    <xf borderId="12" fillId="22" fontId="28" numFmtId="0" xfId="0" applyAlignment="1" applyBorder="1" applyFill="1" applyFont="1">
      <alignment horizontal="center" shrinkToFit="0" vertical="center" wrapText="0"/>
    </xf>
    <xf borderId="12" fillId="23" fontId="28" numFmtId="0" xfId="0" applyAlignment="1" applyBorder="1" applyFill="1" applyFont="1">
      <alignment horizontal="center" shrinkToFit="0" vertical="center" wrapText="0"/>
    </xf>
    <xf borderId="13" fillId="0" fontId="28" numFmtId="0" xfId="0" applyAlignment="1" applyBorder="1" applyFont="1">
      <alignment horizontal="center" shrinkToFit="0" vertical="center" wrapText="0"/>
    </xf>
    <xf borderId="10" fillId="0" fontId="27" numFmtId="167" xfId="0" applyAlignment="1" applyBorder="1" applyFont="1" applyNumberFormat="1">
      <alignment horizontal="center" readingOrder="0" shrinkToFit="0" vertical="center" wrapText="1"/>
    </xf>
    <xf borderId="0" fillId="0" fontId="27" numFmtId="166" xfId="0" applyAlignment="1" applyFont="1" applyNumberFormat="1">
      <alignment horizontal="left" readingOrder="0" shrinkToFit="0" vertical="center" wrapText="1"/>
    </xf>
    <xf borderId="0" fillId="0" fontId="27" numFmtId="0" xfId="0" applyAlignment="1" applyFont="1">
      <alignment readingOrder="0" shrinkToFit="0" vertical="center" wrapText="1"/>
    </xf>
    <xf borderId="0" fillId="0" fontId="27" numFmtId="0" xfId="0" applyAlignment="1" applyFont="1">
      <alignment horizontal="center" readingOrder="0" shrinkToFit="0" vertical="center" wrapText="1"/>
    </xf>
    <xf borderId="0" fillId="0" fontId="27" numFmtId="167" xfId="0" applyAlignment="1" applyFont="1" applyNumberFormat="1">
      <alignment horizontal="center" readingOrder="0" shrinkToFit="0" vertical="center" wrapText="1"/>
    </xf>
    <xf borderId="14" fillId="0" fontId="28" numFmtId="9" xfId="0" applyAlignment="1" applyBorder="1" applyFont="1" applyNumberFormat="1">
      <alignment horizontal="center" shrinkToFit="0" vertical="center" wrapText="0"/>
    </xf>
    <xf borderId="15" fillId="0" fontId="28" numFmtId="165" xfId="0" applyAlignment="1" applyBorder="1" applyFont="1" applyNumberFormat="1">
      <alignment horizontal="center" shrinkToFit="0" vertical="center" wrapText="0"/>
    </xf>
    <xf borderId="15" fillId="0" fontId="28" numFmtId="0" xfId="0" applyAlignment="1" applyBorder="1" applyFont="1">
      <alignment horizontal="center" shrinkToFit="0" vertical="center" wrapText="0"/>
    </xf>
    <xf borderId="15" fillId="19" fontId="28" numFmtId="0" xfId="0" applyAlignment="1" applyBorder="1" applyFont="1">
      <alignment horizontal="center" shrinkToFit="0" vertical="center" wrapText="0"/>
    </xf>
    <xf borderId="15" fillId="20" fontId="28" numFmtId="0" xfId="0" applyAlignment="1" applyBorder="1" applyFont="1">
      <alignment horizontal="center" shrinkToFit="0" vertical="center" wrapText="0"/>
    </xf>
    <xf borderId="15" fillId="21" fontId="28" numFmtId="0" xfId="0" applyAlignment="1" applyBorder="1" applyFont="1">
      <alignment horizontal="center" shrinkToFit="0" vertical="center" wrapText="0"/>
    </xf>
    <xf borderId="15" fillId="22" fontId="28" numFmtId="0" xfId="0" applyAlignment="1" applyBorder="1" applyFont="1">
      <alignment horizontal="center" shrinkToFit="0" vertical="center" wrapText="0"/>
    </xf>
    <xf borderId="15" fillId="23" fontId="28" numFmtId="0" xfId="0" applyAlignment="1" applyBorder="1" applyFont="1">
      <alignment horizontal="center" shrinkToFit="0" vertical="center" wrapText="0"/>
    </xf>
    <xf borderId="16" fillId="0" fontId="28" numFmtId="0" xfId="0" applyAlignment="1" applyBorder="1" applyFont="1">
      <alignment horizontal="center" shrinkToFit="0" vertical="center" wrapText="0"/>
    </xf>
    <xf borderId="0" fillId="5" fontId="18" numFmtId="0" xfId="0" applyAlignment="1" applyFont="1">
      <alignment horizontal="center" readingOrder="0" shrinkToFit="0" vertical="center" wrapText="1"/>
    </xf>
    <xf borderId="0" fillId="2" fontId="29" numFmtId="0" xfId="0" applyFont="1"/>
    <xf borderId="17" fillId="0" fontId="28" numFmtId="9" xfId="0" applyAlignment="1" applyBorder="1" applyFont="1" applyNumberFormat="1">
      <alignment horizontal="center" shrinkToFit="0" vertical="center" wrapText="0"/>
    </xf>
    <xf borderId="18" fillId="0" fontId="28" numFmtId="165" xfId="0" applyAlignment="1" applyBorder="1" applyFont="1" applyNumberFormat="1">
      <alignment horizontal="center" shrinkToFit="0" vertical="center" wrapText="0"/>
    </xf>
    <xf borderId="18" fillId="0" fontId="28" numFmtId="0" xfId="0" applyAlignment="1" applyBorder="1" applyFont="1">
      <alignment horizontal="center" shrinkToFit="0" vertical="center" wrapText="0"/>
    </xf>
    <xf borderId="18" fillId="19" fontId="28" numFmtId="0" xfId="0" applyAlignment="1" applyBorder="1" applyFont="1">
      <alignment horizontal="center" shrinkToFit="0" vertical="center" wrapText="0"/>
    </xf>
    <xf borderId="18" fillId="0" fontId="28" numFmtId="0" xfId="0" applyAlignment="1" applyBorder="1" applyFont="1">
      <alignment horizontal="center" shrinkToFit="0" vertical="center" wrapText="0"/>
    </xf>
    <xf borderId="18" fillId="13" fontId="28" numFmtId="0" xfId="0" applyAlignment="1" applyBorder="1" applyFont="1">
      <alignment horizontal="center" shrinkToFit="0" vertical="center" wrapText="0"/>
    </xf>
    <xf borderId="18" fillId="21" fontId="28" numFmtId="0" xfId="0" applyAlignment="1" applyBorder="1" applyFont="1">
      <alignment horizontal="center" shrinkToFit="0" vertical="center" wrapText="0"/>
    </xf>
    <xf borderId="18" fillId="22" fontId="28" numFmtId="0" xfId="0" applyAlignment="1" applyBorder="1" applyFont="1">
      <alignment horizontal="center" shrinkToFit="0" vertical="center" wrapText="0"/>
    </xf>
    <xf borderId="18" fillId="23" fontId="28" numFmtId="0" xfId="0" applyAlignment="1" applyBorder="1" applyFont="1">
      <alignment horizontal="center" shrinkToFit="0" vertical="center" wrapText="0"/>
    </xf>
    <xf borderId="19" fillId="0" fontId="28" numFmtId="0" xfId="0" applyAlignment="1" applyBorder="1" applyFont="1">
      <alignment horizontal="center" shrinkToFit="0" vertical="center" wrapText="0"/>
    </xf>
    <xf borderId="12" fillId="19" fontId="28" numFmtId="0" xfId="0" applyAlignment="1" applyBorder="1" applyFont="1">
      <alignment horizontal="center" shrinkToFit="0" vertical="center" wrapText="0"/>
    </xf>
    <xf borderId="12" fillId="13" fontId="30" numFmtId="0" xfId="0" applyBorder="1" applyFont="1"/>
    <xf borderId="20" fillId="13" fontId="30" numFmtId="0" xfId="0" applyBorder="1" applyFont="1"/>
    <xf borderId="0" fillId="24" fontId="18" numFmtId="0" xfId="0" applyAlignment="1" applyFill="1" applyFont="1">
      <alignment horizontal="center" readingOrder="0" shrinkToFit="0" vertical="center" wrapText="1"/>
    </xf>
    <xf borderId="10" fillId="0" fontId="27" numFmtId="0" xfId="0" applyAlignment="1" applyBorder="1" applyFont="1">
      <alignment horizontal="left" readingOrder="0" shrinkToFit="0" vertical="center" wrapText="1"/>
    </xf>
    <xf borderId="0" fillId="25" fontId="18" numFmtId="0" xfId="0" applyAlignment="1" applyFill="1" applyFont="1">
      <alignment horizontal="center" readingOrder="0" shrinkToFit="0" vertical="center" wrapText="1"/>
    </xf>
    <xf borderId="0" fillId="0" fontId="27" numFmtId="164" xfId="0" applyAlignment="1" applyFont="1" applyNumberFormat="1">
      <alignment horizontal="left" readingOrder="0" shrinkToFit="0" vertical="center" wrapText="1"/>
    </xf>
    <xf borderId="0" fillId="0" fontId="28" numFmtId="9" xfId="0" applyAlignment="1" applyFont="1" applyNumberFormat="1">
      <alignment horizontal="center" shrinkToFit="0" vertical="center" wrapText="0"/>
    </xf>
    <xf borderId="0" fillId="0" fontId="28" numFmtId="165" xfId="0" applyAlignment="1" applyFont="1" applyNumberForma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19" fontId="28" numFmtId="0" xfId="0" applyAlignment="1" applyFon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21" fontId="28" numFmtId="0" xfId="0" applyAlignment="1" applyFont="1">
      <alignment horizontal="center" shrinkToFit="0" vertical="center" wrapText="0"/>
    </xf>
    <xf borderId="0" fillId="22" fontId="28" numFmtId="0" xfId="0" applyAlignment="1" applyFont="1">
      <alignment horizontal="center" shrinkToFit="0" vertical="center" wrapText="0"/>
    </xf>
    <xf borderId="0" fillId="23" fontId="28" numFmtId="0" xfId="0" applyAlignment="1" applyFont="1">
      <alignment horizontal="center" shrinkToFit="0" vertical="center" wrapText="0"/>
    </xf>
    <xf borderId="0" fillId="0" fontId="8" numFmtId="0" xfId="0" applyAlignment="1" applyFont="1">
      <alignment readingOrder="0"/>
    </xf>
    <xf borderId="0" fillId="26" fontId="18" numFmtId="0" xfId="0" applyAlignment="1" applyFill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D85C6"/>
    <outlinePr summaryBelow="0" summaryRight="0"/>
  </sheetPr>
  <sheetViews>
    <sheetView showGridLines="0" workbookViewId="0"/>
  </sheetViews>
  <sheetFormatPr customHeight="1" defaultColWidth="12.63" defaultRowHeight="15.75" outlineLevelRow="1"/>
  <cols>
    <col customWidth="1" min="1" max="1" width="4.25"/>
    <col customWidth="1" min="2" max="2" width="12.63"/>
    <col customWidth="1" min="3" max="3" width="11.13"/>
    <col customWidth="1" min="4" max="4" width="51.63"/>
    <col customWidth="1" min="5" max="5" width="19.0"/>
    <col customWidth="1" min="6" max="7" width="10.5"/>
    <col customWidth="1" min="8" max="8" width="9.63"/>
    <col customWidth="1" min="10" max="69" width="3.0"/>
    <col customWidth="1" min="70" max="70" width="3.38"/>
  </cols>
  <sheetData>
    <row r="1" ht="21.0" customHeight="1">
      <c r="A1" s="1"/>
      <c r="B1" s="1"/>
      <c r="C1" s="2"/>
      <c r="D1" s="3"/>
      <c r="E1" s="3"/>
      <c r="F1" s="3"/>
      <c r="G1" s="4"/>
      <c r="H1" s="4"/>
      <c r="I1" s="3"/>
      <c r="J1" s="5"/>
      <c r="K1" s="6"/>
      <c r="L1" s="7"/>
      <c r="M1" s="8"/>
      <c r="N1" s="7"/>
      <c r="O1" s="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/>
      <c r="AF1" s="10"/>
      <c r="AG1" s="10"/>
      <c r="AH1" s="10"/>
      <c r="AI1" s="10"/>
      <c r="AJ1" s="10"/>
      <c r="AK1" s="10"/>
      <c r="AL1" s="10"/>
      <c r="AM1" s="10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ht="21.0" customHeight="1">
      <c r="A2" s="1"/>
      <c r="B2" s="1"/>
      <c r="C2" s="11" t="s">
        <v>0</v>
      </c>
      <c r="D2" s="12"/>
      <c r="E2" s="12"/>
      <c r="F2" s="12"/>
      <c r="G2" s="12"/>
      <c r="H2" s="12"/>
      <c r="I2" s="12"/>
      <c r="J2" s="13"/>
      <c r="K2" s="12"/>
      <c r="L2" s="12"/>
      <c r="M2" s="12"/>
      <c r="N2" s="12"/>
      <c r="O2" s="12"/>
      <c r="P2" s="14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5"/>
      <c r="AM2" s="15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ht="21.0" customHeight="1">
      <c r="A3" s="1"/>
      <c r="B3" s="1"/>
      <c r="C3" s="16"/>
      <c r="D3" s="16"/>
      <c r="E3" s="17"/>
      <c r="F3" s="17"/>
      <c r="G3" s="17"/>
      <c r="H3" s="17"/>
      <c r="I3" s="17"/>
      <c r="J3" s="18"/>
      <c r="K3" s="18"/>
      <c r="L3" s="18"/>
      <c r="M3" s="18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0"/>
      <c r="AF3" s="10"/>
      <c r="AG3" s="10"/>
      <c r="AH3" s="10"/>
      <c r="AI3" s="10"/>
      <c r="AJ3" s="10"/>
      <c r="AK3" s="10"/>
      <c r="AL3" s="10"/>
      <c r="AM3" s="10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ht="21.0" customHeight="1">
      <c r="A4" s="1"/>
      <c r="B4" s="1"/>
      <c r="C4" s="20" t="s">
        <v>1</v>
      </c>
      <c r="D4" s="21"/>
      <c r="E4" s="22" t="s">
        <v>2</v>
      </c>
      <c r="F4" s="21"/>
      <c r="G4" s="21"/>
      <c r="H4" s="21"/>
      <c r="I4" s="23"/>
      <c r="J4" s="20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5"/>
      <c r="AE4" s="10"/>
      <c r="AF4" s="10"/>
      <c r="AG4" s="10"/>
      <c r="AH4" s="10"/>
      <c r="AI4" s="10"/>
      <c r="AJ4" s="10"/>
      <c r="AK4" s="10"/>
      <c r="AL4" s="10"/>
      <c r="AM4" s="10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ht="21.0" customHeight="1">
      <c r="A5" s="1"/>
      <c r="B5" s="1"/>
      <c r="C5" s="20" t="s">
        <v>3</v>
      </c>
      <c r="D5" s="21"/>
      <c r="E5" s="26" t="s">
        <v>4</v>
      </c>
      <c r="F5" s="21"/>
      <c r="G5" s="21"/>
      <c r="H5" s="21"/>
      <c r="I5" s="27"/>
      <c r="J5" s="20"/>
      <c r="K5" s="21"/>
      <c r="L5" s="21"/>
      <c r="M5" s="21"/>
      <c r="N5" s="21"/>
      <c r="O5" s="21"/>
      <c r="P5" s="21"/>
      <c r="Q5" s="28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9"/>
      <c r="AD5" s="25"/>
      <c r="AE5" s="1"/>
      <c r="AF5" s="1"/>
      <c r="AG5" s="1"/>
      <c r="AH5" s="1"/>
      <c r="AI5" s="1"/>
      <c r="AJ5" s="1"/>
      <c r="AK5" s="1"/>
      <c r="AL5" s="1"/>
      <c r="AM5" s="30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ht="21.0" customHeight="1">
      <c r="A6" s="31"/>
      <c r="B6" s="31"/>
      <c r="C6" s="32"/>
      <c r="D6" s="32"/>
      <c r="E6" s="32"/>
      <c r="F6" s="32"/>
      <c r="G6" s="32"/>
      <c r="H6" s="33"/>
      <c r="I6" s="33"/>
      <c r="J6" s="32"/>
      <c r="K6" s="32"/>
      <c r="L6" s="32"/>
      <c r="M6" s="32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</row>
    <row r="7" ht="21.0" customHeight="1">
      <c r="A7" s="31"/>
      <c r="B7" s="31"/>
      <c r="C7" s="32"/>
      <c r="D7" s="32"/>
      <c r="E7" s="32"/>
      <c r="F7" s="32"/>
      <c r="G7" s="32"/>
      <c r="H7" s="33"/>
      <c r="I7" s="33"/>
      <c r="J7" s="32"/>
      <c r="K7" s="32"/>
      <c r="L7" s="32"/>
      <c r="M7" s="32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</row>
    <row r="8" ht="17.25" customHeight="1">
      <c r="A8" s="34"/>
      <c r="B8" s="34"/>
      <c r="C8" s="35" t="s">
        <v>5</v>
      </c>
      <c r="D8" s="35" t="s">
        <v>6</v>
      </c>
      <c r="E8" s="35" t="s">
        <v>7</v>
      </c>
      <c r="F8" s="35" t="s">
        <v>8</v>
      </c>
      <c r="G8" s="35" t="s">
        <v>9</v>
      </c>
      <c r="H8" s="35" t="s">
        <v>10</v>
      </c>
      <c r="I8" s="35" t="s">
        <v>11</v>
      </c>
      <c r="J8" s="36" t="s">
        <v>12</v>
      </c>
      <c r="Y8" s="37" t="s">
        <v>13</v>
      </c>
      <c r="AN8" s="38" t="s">
        <v>14</v>
      </c>
      <c r="BC8" s="39" t="s">
        <v>15</v>
      </c>
      <c r="BQ8" s="40"/>
      <c r="BR8" s="31"/>
    </row>
    <row r="9" ht="17.25" customHeight="1">
      <c r="A9" s="41"/>
      <c r="B9" s="41"/>
      <c r="J9" s="42" t="s">
        <v>16</v>
      </c>
      <c r="K9" s="43"/>
      <c r="L9" s="43"/>
      <c r="M9" s="43"/>
      <c r="N9" s="44"/>
      <c r="O9" s="42" t="s">
        <v>17</v>
      </c>
      <c r="P9" s="43"/>
      <c r="Q9" s="43"/>
      <c r="R9" s="43"/>
      <c r="S9" s="44"/>
      <c r="T9" s="42" t="s">
        <v>18</v>
      </c>
      <c r="U9" s="43"/>
      <c r="V9" s="43"/>
      <c r="W9" s="43"/>
      <c r="X9" s="44"/>
      <c r="Y9" s="45" t="s">
        <v>19</v>
      </c>
      <c r="Z9" s="43"/>
      <c r="AA9" s="43"/>
      <c r="AB9" s="43"/>
      <c r="AC9" s="44"/>
      <c r="AD9" s="45" t="s">
        <v>20</v>
      </c>
      <c r="AE9" s="43"/>
      <c r="AF9" s="43"/>
      <c r="AG9" s="43"/>
      <c r="AH9" s="44"/>
      <c r="AI9" s="45" t="s">
        <v>21</v>
      </c>
      <c r="AJ9" s="43"/>
      <c r="AK9" s="43"/>
      <c r="AL9" s="43"/>
      <c r="AM9" s="44"/>
      <c r="AN9" s="46" t="s">
        <v>22</v>
      </c>
      <c r="AO9" s="43"/>
      <c r="AP9" s="43"/>
      <c r="AQ9" s="43"/>
      <c r="AR9" s="44"/>
      <c r="AS9" s="46" t="s">
        <v>23</v>
      </c>
      <c r="AT9" s="43"/>
      <c r="AU9" s="43"/>
      <c r="AV9" s="43"/>
      <c r="AW9" s="44"/>
      <c r="AX9" s="46" t="s">
        <v>24</v>
      </c>
      <c r="AY9" s="43"/>
      <c r="AZ9" s="43"/>
      <c r="BA9" s="43"/>
      <c r="BB9" s="44"/>
      <c r="BC9" s="47" t="s">
        <v>25</v>
      </c>
      <c r="BD9" s="43"/>
      <c r="BE9" s="43"/>
      <c r="BF9" s="43"/>
      <c r="BG9" s="44"/>
      <c r="BH9" s="47" t="s">
        <v>26</v>
      </c>
      <c r="BI9" s="43"/>
      <c r="BJ9" s="43"/>
      <c r="BK9" s="43"/>
      <c r="BL9" s="44"/>
      <c r="BM9" s="47" t="s">
        <v>27</v>
      </c>
      <c r="BN9" s="43"/>
      <c r="BO9" s="43"/>
      <c r="BP9" s="43"/>
      <c r="BQ9" s="44"/>
      <c r="BR9" s="41"/>
    </row>
    <row r="10" ht="17.25" customHeight="1">
      <c r="A10" s="48"/>
      <c r="B10" s="48"/>
      <c r="J10" s="49" t="s">
        <v>28</v>
      </c>
      <c r="K10" s="49" t="s">
        <v>29</v>
      </c>
      <c r="L10" s="49" t="s">
        <v>30</v>
      </c>
      <c r="M10" s="49" t="s">
        <v>31</v>
      </c>
      <c r="N10" s="49" t="s">
        <v>32</v>
      </c>
      <c r="O10" s="49" t="s">
        <v>28</v>
      </c>
      <c r="P10" s="49" t="s">
        <v>29</v>
      </c>
      <c r="Q10" s="49" t="s">
        <v>30</v>
      </c>
      <c r="R10" s="49" t="s">
        <v>31</v>
      </c>
      <c r="S10" s="49" t="s">
        <v>32</v>
      </c>
      <c r="T10" s="49" t="s">
        <v>28</v>
      </c>
      <c r="U10" s="49" t="s">
        <v>29</v>
      </c>
      <c r="V10" s="49" t="s">
        <v>30</v>
      </c>
      <c r="W10" s="49" t="s">
        <v>31</v>
      </c>
      <c r="X10" s="49" t="s">
        <v>32</v>
      </c>
      <c r="Y10" s="50" t="s">
        <v>28</v>
      </c>
      <c r="Z10" s="50" t="s">
        <v>29</v>
      </c>
      <c r="AA10" s="50" t="s">
        <v>30</v>
      </c>
      <c r="AB10" s="50" t="s">
        <v>31</v>
      </c>
      <c r="AC10" s="50" t="s">
        <v>32</v>
      </c>
      <c r="AD10" s="50" t="s">
        <v>28</v>
      </c>
      <c r="AE10" s="50" t="s">
        <v>29</v>
      </c>
      <c r="AF10" s="50" t="s">
        <v>30</v>
      </c>
      <c r="AG10" s="50" t="s">
        <v>31</v>
      </c>
      <c r="AH10" s="50" t="s">
        <v>32</v>
      </c>
      <c r="AI10" s="50" t="s">
        <v>28</v>
      </c>
      <c r="AJ10" s="50" t="s">
        <v>29</v>
      </c>
      <c r="AK10" s="50" t="s">
        <v>30</v>
      </c>
      <c r="AL10" s="50" t="s">
        <v>31</v>
      </c>
      <c r="AM10" s="50" t="s">
        <v>32</v>
      </c>
      <c r="AN10" s="51" t="s">
        <v>28</v>
      </c>
      <c r="AO10" s="51" t="s">
        <v>29</v>
      </c>
      <c r="AP10" s="51" t="s">
        <v>30</v>
      </c>
      <c r="AQ10" s="51" t="s">
        <v>31</v>
      </c>
      <c r="AR10" s="51" t="s">
        <v>32</v>
      </c>
      <c r="AS10" s="51" t="s">
        <v>28</v>
      </c>
      <c r="AT10" s="51" t="s">
        <v>29</v>
      </c>
      <c r="AU10" s="51" t="s">
        <v>30</v>
      </c>
      <c r="AV10" s="51" t="s">
        <v>31</v>
      </c>
      <c r="AW10" s="51" t="s">
        <v>32</v>
      </c>
      <c r="AX10" s="51" t="s">
        <v>28</v>
      </c>
      <c r="AY10" s="51" t="s">
        <v>29</v>
      </c>
      <c r="AZ10" s="51" t="s">
        <v>30</v>
      </c>
      <c r="BA10" s="51" t="s">
        <v>31</v>
      </c>
      <c r="BB10" s="51" t="s">
        <v>32</v>
      </c>
      <c r="BC10" s="52" t="s">
        <v>28</v>
      </c>
      <c r="BD10" s="52" t="s">
        <v>29</v>
      </c>
      <c r="BE10" s="52" t="s">
        <v>30</v>
      </c>
      <c r="BF10" s="52" t="s">
        <v>31</v>
      </c>
      <c r="BG10" s="52" t="s">
        <v>32</v>
      </c>
      <c r="BH10" s="52" t="s">
        <v>28</v>
      </c>
      <c r="BI10" s="52" t="s">
        <v>29</v>
      </c>
      <c r="BJ10" s="52" t="s">
        <v>30</v>
      </c>
      <c r="BK10" s="52" t="s">
        <v>31</v>
      </c>
      <c r="BL10" s="52" t="s">
        <v>32</v>
      </c>
      <c r="BM10" s="52" t="s">
        <v>28</v>
      </c>
      <c r="BN10" s="52" t="s">
        <v>29</v>
      </c>
      <c r="BO10" s="52" t="s">
        <v>30</v>
      </c>
      <c r="BP10" s="52" t="s">
        <v>31</v>
      </c>
      <c r="BQ10" s="52" t="s">
        <v>32</v>
      </c>
      <c r="BR10" s="48"/>
    </row>
    <row r="11" ht="21.0" customHeight="1">
      <c r="A11" s="31"/>
      <c r="B11" s="53" t="s">
        <v>33</v>
      </c>
      <c r="C11" s="54">
        <v>1.0</v>
      </c>
      <c r="D11" s="55" t="s">
        <v>34</v>
      </c>
      <c r="E11" s="56"/>
      <c r="F11" s="56"/>
      <c r="G11" s="56"/>
      <c r="H11" s="56"/>
      <c r="I11" s="56"/>
      <c r="J11" s="57"/>
      <c r="K11" s="58"/>
      <c r="L11" s="59"/>
      <c r="M11" s="59"/>
      <c r="N11" s="60"/>
      <c r="O11" s="57"/>
      <c r="P11" s="60"/>
      <c r="Q11" s="57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31"/>
    </row>
    <row r="12" ht="17.25" customHeight="1" outlineLevel="1">
      <c r="A12" s="61"/>
      <c r="C12" s="62">
        <v>45292.0</v>
      </c>
      <c r="D12" s="63" t="s">
        <v>35</v>
      </c>
      <c r="E12" s="64" t="s">
        <v>36</v>
      </c>
      <c r="F12" s="65">
        <v>45839.0</v>
      </c>
      <c r="G12" s="65">
        <v>45992.0</v>
      </c>
      <c r="H12" s="64">
        <f t="shared" ref="H12:H15" si="1">DAYS360(F12,G12)</f>
        <v>150</v>
      </c>
      <c r="I12" s="66">
        <v>0.0</v>
      </c>
      <c r="J12" s="67"/>
      <c r="K12" s="68"/>
      <c r="L12" s="69"/>
      <c r="M12" s="69"/>
      <c r="N12" s="70"/>
      <c r="O12" s="71"/>
      <c r="P12" s="71"/>
      <c r="Q12" s="71"/>
      <c r="R12" s="72"/>
      <c r="S12" s="72"/>
      <c r="T12" s="72"/>
      <c r="U12" s="72"/>
      <c r="V12" s="72"/>
      <c r="W12" s="72"/>
      <c r="X12" s="70"/>
      <c r="Y12" s="70"/>
      <c r="Z12" s="70"/>
      <c r="AA12" s="70"/>
      <c r="AB12" s="70"/>
      <c r="AC12" s="70"/>
      <c r="AD12" s="73"/>
      <c r="AE12" s="73"/>
      <c r="AF12" s="73"/>
      <c r="AG12" s="73"/>
      <c r="AH12" s="73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4"/>
      <c r="AT12" s="74"/>
      <c r="AU12" s="74"/>
      <c r="AV12" s="74"/>
      <c r="AW12" s="74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5"/>
      <c r="BI12" s="75"/>
      <c r="BJ12" s="75"/>
      <c r="BK12" s="75"/>
      <c r="BL12" s="75"/>
      <c r="BM12" s="70"/>
      <c r="BN12" s="70"/>
      <c r="BO12" s="70"/>
      <c r="BP12" s="70"/>
      <c r="BQ12" s="76"/>
      <c r="BR12" s="61"/>
    </row>
    <row r="13" ht="17.25" customHeight="1" outlineLevel="1">
      <c r="A13" s="61"/>
      <c r="C13" s="62">
        <v>45323.0</v>
      </c>
      <c r="D13" s="63" t="s">
        <v>37</v>
      </c>
      <c r="E13" s="64" t="s">
        <v>36</v>
      </c>
      <c r="F13" s="65">
        <v>45809.0</v>
      </c>
      <c r="G13" s="65">
        <v>45992.0</v>
      </c>
      <c r="H13" s="64">
        <f t="shared" si="1"/>
        <v>180</v>
      </c>
      <c r="I13" s="77">
        <v>0.0</v>
      </c>
      <c r="J13" s="67"/>
      <c r="K13" s="68"/>
      <c r="L13" s="69"/>
      <c r="M13" s="69"/>
      <c r="N13" s="70"/>
      <c r="O13" s="71"/>
      <c r="P13" s="71"/>
      <c r="Q13" s="71"/>
      <c r="R13" s="71"/>
      <c r="S13" s="71"/>
      <c r="T13" s="72"/>
      <c r="U13" s="72"/>
      <c r="V13" s="72"/>
      <c r="W13" s="72"/>
      <c r="X13" s="70"/>
      <c r="Y13" s="70"/>
      <c r="Z13" s="70"/>
      <c r="AA13" s="70"/>
      <c r="AB13" s="70"/>
      <c r="AC13" s="70"/>
      <c r="AD13" s="73"/>
      <c r="AE13" s="73"/>
      <c r="AF13" s="73"/>
      <c r="AG13" s="73"/>
      <c r="AH13" s="73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4"/>
      <c r="AT13" s="74"/>
      <c r="AU13" s="74"/>
      <c r="AV13" s="74"/>
      <c r="AW13" s="74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5"/>
      <c r="BI13" s="75"/>
      <c r="BJ13" s="75"/>
      <c r="BK13" s="75"/>
      <c r="BL13" s="75"/>
      <c r="BM13" s="70"/>
      <c r="BN13" s="70"/>
      <c r="BO13" s="70"/>
      <c r="BP13" s="70"/>
      <c r="BQ13" s="76"/>
      <c r="BR13" s="61"/>
    </row>
    <row r="14" ht="17.25" customHeight="1" outlineLevel="1">
      <c r="A14" s="61"/>
      <c r="C14" s="62">
        <v>45352.0</v>
      </c>
      <c r="D14" s="63" t="s">
        <v>38</v>
      </c>
      <c r="E14" s="64" t="s">
        <v>39</v>
      </c>
      <c r="F14" s="65">
        <v>45809.0</v>
      </c>
      <c r="G14" s="65">
        <v>45992.0</v>
      </c>
      <c r="H14" s="64">
        <f t="shared" si="1"/>
        <v>180</v>
      </c>
      <c r="I14" s="77">
        <v>1.0</v>
      </c>
      <c r="J14" s="67"/>
      <c r="K14" s="68"/>
      <c r="L14" s="70"/>
      <c r="M14" s="70"/>
      <c r="N14" s="70"/>
      <c r="O14" s="71"/>
      <c r="P14" s="71"/>
      <c r="Q14" s="71"/>
      <c r="R14" s="71"/>
      <c r="S14" s="71"/>
      <c r="T14" s="70"/>
      <c r="U14" s="72"/>
      <c r="V14" s="72"/>
      <c r="W14" s="72"/>
      <c r="X14" s="70"/>
      <c r="Y14" s="70"/>
      <c r="Z14" s="70"/>
      <c r="AA14" s="70"/>
      <c r="AB14" s="70"/>
      <c r="AC14" s="70"/>
      <c r="AD14" s="73"/>
      <c r="AE14" s="73"/>
      <c r="AF14" s="73"/>
      <c r="AG14" s="73"/>
      <c r="AH14" s="73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4"/>
      <c r="AT14" s="74"/>
      <c r="AU14" s="74"/>
      <c r="AV14" s="74"/>
      <c r="AW14" s="74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5"/>
      <c r="BI14" s="75"/>
      <c r="BJ14" s="75"/>
      <c r="BK14" s="75"/>
      <c r="BL14" s="75"/>
      <c r="BM14" s="70"/>
      <c r="BN14" s="70"/>
      <c r="BO14" s="70"/>
      <c r="BP14" s="70"/>
      <c r="BQ14" s="76"/>
      <c r="BR14" s="61"/>
    </row>
    <row r="15" ht="17.25" customHeight="1" outlineLevel="1">
      <c r="A15" s="61"/>
      <c r="C15" s="78">
        <v>45383.0</v>
      </c>
      <c r="D15" s="79" t="s">
        <v>40</v>
      </c>
      <c r="E15" s="64" t="s">
        <v>39</v>
      </c>
      <c r="F15" s="65">
        <v>45809.0</v>
      </c>
      <c r="G15" s="65">
        <v>45992.0</v>
      </c>
      <c r="H15" s="80">
        <f t="shared" si="1"/>
        <v>180</v>
      </c>
      <c r="I15" s="81">
        <v>1.0</v>
      </c>
      <c r="J15" s="82"/>
      <c r="K15" s="83"/>
      <c r="L15" s="84"/>
      <c r="M15" s="84"/>
      <c r="N15" s="84"/>
      <c r="O15" s="85"/>
      <c r="P15" s="85"/>
      <c r="Q15" s="85"/>
      <c r="R15" s="85"/>
      <c r="S15" s="85"/>
      <c r="T15" s="84"/>
      <c r="U15" s="84"/>
      <c r="V15" s="84"/>
      <c r="W15" s="84"/>
      <c r="X15" s="86"/>
      <c r="Y15" s="84"/>
      <c r="Z15" s="84"/>
      <c r="AA15" s="84"/>
      <c r="AB15" s="84"/>
      <c r="AC15" s="84"/>
      <c r="AD15" s="87"/>
      <c r="AE15" s="87"/>
      <c r="AF15" s="87"/>
      <c r="AG15" s="87"/>
      <c r="AH15" s="87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8"/>
      <c r="AT15" s="88"/>
      <c r="AU15" s="88"/>
      <c r="AV15" s="88"/>
      <c r="AW15" s="88"/>
      <c r="AX15" s="84"/>
      <c r="AY15" s="84"/>
      <c r="AZ15" s="84"/>
      <c r="BA15" s="84"/>
      <c r="BB15" s="84"/>
      <c r="BC15" s="84"/>
      <c r="BD15" s="84"/>
      <c r="BE15" s="84"/>
      <c r="BF15" s="84"/>
      <c r="BG15" s="84"/>
      <c r="BH15" s="89"/>
      <c r="BI15" s="89"/>
      <c r="BJ15" s="89"/>
      <c r="BK15" s="89"/>
      <c r="BL15" s="89"/>
      <c r="BM15" s="84"/>
      <c r="BN15" s="84"/>
      <c r="BO15" s="84"/>
      <c r="BP15" s="84"/>
      <c r="BQ15" s="90"/>
      <c r="BR15" s="61"/>
    </row>
    <row r="16" ht="21.0" customHeight="1">
      <c r="A16" s="31"/>
      <c r="B16" s="91" t="s">
        <v>41</v>
      </c>
      <c r="C16" s="54">
        <v>2.0</v>
      </c>
      <c r="D16" s="55" t="s">
        <v>42</v>
      </c>
      <c r="E16" s="56"/>
      <c r="F16" s="56"/>
      <c r="G16" s="56"/>
      <c r="H16" s="56"/>
      <c r="I16" s="56"/>
      <c r="J16" s="57"/>
      <c r="K16" s="58"/>
      <c r="L16" s="59"/>
      <c r="M16" s="59"/>
      <c r="N16" s="60"/>
      <c r="O16" s="57"/>
      <c r="P16" s="60"/>
      <c r="Q16" s="57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31"/>
    </row>
    <row r="17" ht="17.25" customHeight="1" outlineLevel="1">
      <c r="A17" s="61"/>
      <c r="C17" s="62">
        <v>43102.0</v>
      </c>
      <c r="D17" s="63" t="s">
        <v>43</v>
      </c>
      <c r="E17" s="63" t="s">
        <v>44</v>
      </c>
      <c r="F17" s="65">
        <v>45658.0</v>
      </c>
      <c r="G17" s="65">
        <v>45992.0</v>
      </c>
      <c r="H17" s="92">
        <f t="shared" ref="H17:H20" si="2">DAYS360(F17,G17)</f>
        <v>330</v>
      </c>
      <c r="I17" s="77">
        <v>0.0</v>
      </c>
      <c r="J17" s="93"/>
      <c r="K17" s="94"/>
      <c r="L17" s="95"/>
      <c r="M17" s="95"/>
      <c r="N17" s="95"/>
      <c r="O17" s="96"/>
      <c r="P17" s="96"/>
      <c r="Q17" s="96"/>
      <c r="R17" s="96"/>
      <c r="S17" s="96"/>
      <c r="T17" s="97"/>
      <c r="U17" s="97"/>
      <c r="V17" s="97"/>
      <c r="W17" s="97"/>
      <c r="X17" s="97"/>
      <c r="Y17" s="98"/>
      <c r="Z17" s="98"/>
      <c r="AA17" s="98"/>
      <c r="AB17" s="98"/>
      <c r="AC17" s="97"/>
      <c r="AD17" s="99"/>
      <c r="AE17" s="99"/>
      <c r="AF17" s="99"/>
      <c r="AG17" s="99"/>
      <c r="AH17" s="99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100"/>
      <c r="AT17" s="100"/>
      <c r="AU17" s="100"/>
      <c r="AV17" s="100"/>
      <c r="AW17" s="100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101"/>
      <c r="BI17" s="101"/>
      <c r="BJ17" s="101"/>
      <c r="BK17" s="101"/>
      <c r="BL17" s="101"/>
      <c r="BM17" s="97"/>
      <c r="BN17" s="97"/>
      <c r="BO17" s="97"/>
      <c r="BP17" s="97"/>
      <c r="BQ17" s="102"/>
      <c r="BR17" s="61"/>
    </row>
    <row r="18" ht="17.25" customHeight="1" outlineLevel="1">
      <c r="A18" s="61"/>
      <c r="C18" s="62">
        <v>43133.0</v>
      </c>
      <c r="D18" s="63" t="s">
        <v>45</v>
      </c>
      <c r="E18" s="63" t="s">
        <v>44</v>
      </c>
      <c r="F18" s="65">
        <v>45658.0</v>
      </c>
      <c r="G18" s="65">
        <v>45839.0</v>
      </c>
      <c r="H18" s="92">
        <f t="shared" si="2"/>
        <v>180</v>
      </c>
      <c r="I18" s="77">
        <v>0.0</v>
      </c>
      <c r="J18" s="67"/>
      <c r="K18" s="68"/>
      <c r="L18" s="69"/>
      <c r="M18" s="69"/>
      <c r="N18" s="70"/>
      <c r="O18" s="103"/>
      <c r="P18" s="71"/>
      <c r="Q18" s="71"/>
      <c r="R18" s="71"/>
      <c r="S18" s="71"/>
      <c r="T18" s="70"/>
      <c r="U18" s="70"/>
      <c r="V18" s="70"/>
      <c r="W18" s="70"/>
      <c r="X18" s="70"/>
      <c r="Y18" s="70"/>
      <c r="Z18" s="70"/>
      <c r="AA18" s="70"/>
      <c r="AB18" s="70"/>
      <c r="AC18" s="98"/>
      <c r="AD18" s="98"/>
      <c r="AE18" s="98"/>
      <c r="AF18" s="104"/>
      <c r="AG18" s="105"/>
      <c r="AH18" s="105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4"/>
      <c r="AT18" s="74"/>
      <c r="AU18" s="74"/>
      <c r="AV18" s="74"/>
      <c r="AW18" s="74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5"/>
      <c r="BI18" s="75"/>
      <c r="BJ18" s="75"/>
      <c r="BK18" s="75"/>
      <c r="BL18" s="75"/>
      <c r="BM18" s="70"/>
      <c r="BN18" s="70"/>
      <c r="BO18" s="70"/>
      <c r="BP18" s="70"/>
      <c r="BQ18" s="76"/>
      <c r="BR18" s="61"/>
    </row>
    <row r="19" ht="17.25" customHeight="1" outlineLevel="1">
      <c r="A19" s="61"/>
      <c r="C19" s="62">
        <v>43161.0</v>
      </c>
      <c r="D19" s="63" t="s">
        <v>46</v>
      </c>
      <c r="E19" s="63" t="s">
        <v>36</v>
      </c>
      <c r="F19" s="65">
        <v>45658.0</v>
      </c>
      <c r="G19" s="65">
        <v>45839.0</v>
      </c>
      <c r="H19" s="92">
        <f t="shared" si="2"/>
        <v>180</v>
      </c>
      <c r="I19" s="77">
        <v>1.0</v>
      </c>
      <c r="J19" s="67"/>
      <c r="K19" s="68"/>
      <c r="L19" s="69"/>
      <c r="M19" s="69"/>
      <c r="N19" s="70"/>
      <c r="O19" s="71"/>
      <c r="P19" s="71"/>
      <c r="Q19" s="71"/>
      <c r="R19" s="71"/>
      <c r="S19" s="71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3"/>
      <c r="AE19" s="73"/>
      <c r="AF19" s="73"/>
      <c r="AG19" s="73"/>
      <c r="AH19" s="73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4"/>
      <c r="AT19" s="74"/>
      <c r="AU19" s="74"/>
      <c r="AV19" s="74"/>
      <c r="AW19" s="74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5"/>
      <c r="BI19" s="75"/>
      <c r="BJ19" s="75"/>
      <c r="BK19" s="75"/>
      <c r="BL19" s="75"/>
      <c r="BM19" s="70"/>
      <c r="BN19" s="70"/>
      <c r="BO19" s="70"/>
      <c r="BP19" s="70"/>
      <c r="BQ19" s="76"/>
      <c r="BR19" s="61"/>
    </row>
    <row r="20" ht="17.25" customHeight="1" outlineLevel="1">
      <c r="A20" s="61"/>
      <c r="C20" s="62">
        <v>45384.0</v>
      </c>
      <c r="D20" s="63" t="s">
        <v>47</v>
      </c>
      <c r="E20" s="63" t="s">
        <v>36</v>
      </c>
      <c r="F20" s="65">
        <v>45658.0</v>
      </c>
      <c r="G20" s="65">
        <v>45839.0</v>
      </c>
      <c r="H20" s="92">
        <f t="shared" si="2"/>
        <v>180</v>
      </c>
      <c r="I20" s="77">
        <v>0.0</v>
      </c>
      <c r="J20" s="67"/>
      <c r="K20" s="68"/>
      <c r="L20" s="69"/>
      <c r="M20" s="69"/>
      <c r="N20" s="70"/>
      <c r="O20" s="71"/>
      <c r="P20" s="71"/>
      <c r="Q20" s="71"/>
      <c r="R20" s="71"/>
      <c r="S20" s="71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3"/>
      <c r="AE20" s="73"/>
      <c r="AF20" s="73"/>
      <c r="AG20" s="73"/>
      <c r="AH20" s="73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4"/>
      <c r="AT20" s="74"/>
      <c r="AU20" s="74"/>
      <c r="AV20" s="74"/>
      <c r="AW20" s="74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5"/>
      <c r="BI20" s="75"/>
      <c r="BJ20" s="75"/>
      <c r="BK20" s="75"/>
      <c r="BL20" s="75"/>
      <c r="BM20" s="70"/>
      <c r="BN20" s="70"/>
      <c r="BO20" s="70"/>
      <c r="BP20" s="70"/>
      <c r="BQ20" s="76"/>
      <c r="BR20" s="61"/>
    </row>
    <row r="21" ht="21.0" customHeight="1">
      <c r="A21" s="31"/>
      <c r="B21" s="106" t="s">
        <v>48</v>
      </c>
      <c r="C21" s="54">
        <v>3.0</v>
      </c>
      <c r="D21" s="55" t="s">
        <v>49</v>
      </c>
      <c r="E21" s="56"/>
      <c r="F21" s="56"/>
      <c r="G21" s="56"/>
      <c r="H21" s="56"/>
      <c r="I21" s="56"/>
      <c r="J21" s="57"/>
      <c r="K21" s="58"/>
      <c r="L21" s="59"/>
      <c r="M21" s="59"/>
      <c r="N21" s="60"/>
      <c r="O21" s="57"/>
      <c r="P21" s="60"/>
      <c r="Q21" s="57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31"/>
    </row>
    <row r="22" ht="17.25" customHeight="1" outlineLevel="1">
      <c r="A22" s="61"/>
      <c r="C22" s="62">
        <v>43103.0</v>
      </c>
      <c r="D22" s="63" t="s">
        <v>50</v>
      </c>
      <c r="E22" s="63" t="s">
        <v>36</v>
      </c>
      <c r="F22" s="65">
        <v>45658.0</v>
      </c>
      <c r="G22" s="65">
        <v>45809.0</v>
      </c>
      <c r="H22" s="92">
        <f t="shared" ref="H22:H29" si="3">DAYS360(F22,G22)</f>
        <v>150</v>
      </c>
      <c r="I22" s="77">
        <v>0.0</v>
      </c>
      <c r="J22" s="93"/>
      <c r="K22" s="94"/>
      <c r="L22" s="95"/>
      <c r="M22" s="95"/>
      <c r="N22" s="95"/>
      <c r="O22" s="71"/>
      <c r="P22" s="71"/>
      <c r="Q22" s="71"/>
      <c r="R22" s="71"/>
      <c r="S22" s="71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9"/>
      <c r="AE22" s="99"/>
      <c r="AF22" s="99"/>
      <c r="AG22" s="99"/>
      <c r="AH22" s="99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100"/>
      <c r="AT22" s="100"/>
      <c r="AU22" s="100"/>
      <c r="AV22" s="100"/>
      <c r="AW22" s="100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101"/>
      <c r="BI22" s="101"/>
      <c r="BJ22" s="101"/>
      <c r="BK22" s="101"/>
      <c r="BL22" s="101"/>
      <c r="BM22" s="97"/>
      <c r="BN22" s="97"/>
      <c r="BO22" s="97"/>
      <c r="BP22" s="97"/>
      <c r="BQ22" s="102"/>
      <c r="BR22" s="61"/>
    </row>
    <row r="23" ht="17.25" customHeight="1" outlineLevel="1">
      <c r="A23" s="61"/>
      <c r="C23" s="62">
        <v>45325.0</v>
      </c>
      <c r="D23" s="63" t="s">
        <v>51</v>
      </c>
      <c r="E23" s="63" t="s">
        <v>36</v>
      </c>
      <c r="F23" s="65">
        <v>45658.0</v>
      </c>
      <c r="G23" s="65">
        <v>45717.0</v>
      </c>
      <c r="H23" s="92">
        <f t="shared" si="3"/>
        <v>60</v>
      </c>
      <c r="I23" s="77">
        <v>1.0</v>
      </c>
      <c r="J23" s="93"/>
      <c r="K23" s="94"/>
      <c r="L23" s="95"/>
      <c r="M23" s="95"/>
      <c r="N23" s="97"/>
      <c r="O23" s="71"/>
      <c r="P23" s="71"/>
      <c r="Q23" s="71"/>
      <c r="R23" s="71"/>
      <c r="S23" s="71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9"/>
      <c r="AE23" s="99"/>
      <c r="AF23" s="99"/>
      <c r="AG23" s="99"/>
      <c r="AH23" s="99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100"/>
      <c r="AT23" s="100"/>
      <c r="AU23" s="100"/>
      <c r="AV23" s="100"/>
      <c r="AW23" s="100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101"/>
      <c r="BI23" s="101"/>
      <c r="BJ23" s="101"/>
      <c r="BK23" s="101"/>
      <c r="BL23" s="101"/>
      <c r="BM23" s="97"/>
      <c r="BN23" s="97"/>
      <c r="BO23" s="97"/>
      <c r="BP23" s="97"/>
      <c r="BQ23" s="102"/>
      <c r="BR23" s="61"/>
    </row>
    <row r="24" ht="17.25" customHeight="1" outlineLevel="1">
      <c r="A24" s="61"/>
      <c r="C24" s="62">
        <v>45354.0</v>
      </c>
      <c r="D24" s="63" t="s">
        <v>52</v>
      </c>
      <c r="E24" s="63" t="s">
        <v>36</v>
      </c>
      <c r="F24" s="65">
        <v>45658.0</v>
      </c>
      <c r="G24" s="65">
        <v>45809.0</v>
      </c>
      <c r="H24" s="92">
        <f t="shared" si="3"/>
        <v>150</v>
      </c>
      <c r="I24" s="77">
        <v>0.0</v>
      </c>
      <c r="J24" s="93"/>
      <c r="K24" s="94"/>
      <c r="L24" s="95"/>
      <c r="M24" s="95"/>
      <c r="N24" s="97"/>
      <c r="O24" s="71"/>
      <c r="P24" s="71"/>
      <c r="Q24" s="71"/>
      <c r="R24" s="71"/>
      <c r="S24" s="71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9"/>
      <c r="AE24" s="99"/>
      <c r="AF24" s="99"/>
      <c r="AG24" s="99"/>
      <c r="AH24" s="99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100"/>
      <c r="AT24" s="100"/>
      <c r="AU24" s="100"/>
      <c r="AV24" s="100"/>
      <c r="AW24" s="100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101"/>
      <c r="BI24" s="101"/>
      <c r="BJ24" s="101"/>
      <c r="BK24" s="101"/>
      <c r="BL24" s="101"/>
      <c r="BM24" s="97"/>
      <c r="BN24" s="97"/>
      <c r="BO24" s="97"/>
      <c r="BP24" s="97"/>
      <c r="BQ24" s="102"/>
      <c r="BR24" s="61"/>
    </row>
    <row r="25" ht="17.25" customHeight="1" outlineLevel="1">
      <c r="A25" s="61"/>
      <c r="C25" s="62">
        <v>45385.0</v>
      </c>
      <c r="D25" s="63" t="s">
        <v>53</v>
      </c>
      <c r="E25" s="63" t="s">
        <v>36</v>
      </c>
      <c r="F25" s="65">
        <v>45658.0</v>
      </c>
      <c r="G25" s="65">
        <v>45839.0</v>
      </c>
      <c r="H25" s="92">
        <f t="shared" si="3"/>
        <v>180</v>
      </c>
      <c r="I25" s="77">
        <v>0.0</v>
      </c>
      <c r="J25" s="93"/>
      <c r="K25" s="94"/>
      <c r="L25" s="95"/>
      <c r="M25" s="95"/>
      <c r="N25" s="97"/>
      <c r="O25" s="71"/>
      <c r="P25" s="71"/>
      <c r="Q25" s="71"/>
      <c r="R25" s="71"/>
      <c r="S25" s="71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9"/>
      <c r="AE25" s="99"/>
      <c r="AF25" s="99"/>
      <c r="AG25" s="99"/>
      <c r="AH25" s="99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100"/>
      <c r="AT25" s="100"/>
      <c r="AU25" s="100"/>
      <c r="AV25" s="100"/>
      <c r="AW25" s="100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101"/>
      <c r="BI25" s="101"/>
      <c r="BJ25" s="101"/>
      <c r="BK25" s="101"/>
      <c r="BL25" s="101"/>
      <c r="BM25" s="97"/>
      <c r="BN25" s="97"/>
      <c r="BO25" s="97"/>
      <c r="BP25" s="97"/>
      <c r="BQ25" s="102"/>
      <c r="BR25" s="61"/>
    </row>
    <row r="26" ht="17.25" customHeight="1" outlineLevel="1">
      <c r="A26" s="61"/>
      <c r="C26" s="62">
        <v>45415.0</v>
      </c>
      <c r="D26" s="63" t="s">
        <v>54</v>
      </c>
      <c r="E26" s="63" t="s">
        <v>36</v>
      </c>
      <c r="F26" s="65">
        <v>45809.0</v>
      </c>
      <c r="G26" s="65">
        <v>45992.0</v>
      </c>
      <c r="H26" s="92">
        <f t="shared" si="3"/>
        <v>180</v>
      </c>
      <c r="I26" s="77">
        <v>0.0</v>
      </c>
      <c r="J26" s="93"/>
      <c r="K26" s="94"/>
      <c r="L26" s="95"/>
      <c r="M26" s="95"/>
      <c r="N26" s="97"/>
      <c r="O26" s="71"/>
      <c r="P26" s="71"/>
      <c r="Q26" s="71"/>
      <c r="R26" s="71"/>
      <c r="S26" s="71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9"/>
      <c r="AE26" s="99"/>
      <c r="AF26" s="99"/>
      <c r="AG26" s="99"/>
      <c r="AH26" s="99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100"/>
      <c r="AT26" s="100"/>
      <c r="AU26" s="100"/>
      <c r="AV26" s="100"/>
      <c r="AW26" s="100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101"/>
      <c r="BI26" s="101"/>
      <c r="BJ26" s="101"/>
      <c r="BK26" s="101"/>
      <c r="BL26" s="101"/>
      <c r="BM26" s="97"/>
      <c r="BN26" s="97"/>
      <c r="BO26" s="97"/>
      <c r="BP26" s="97"/>
      <c r="BQ26" s="102"/>
      <c r="BR26" s="61"/>
    </row>
    <row r="27" ht="17.25" customHeight="1" outlineLevel="1">
      <c r="A27" s="61"/>
      <c r="C27" s="62">
        <v>45446.0</v>
      </c>
      <c r="D27" s="63" t="s">
        <v>55</v>
      </c>
      <c r="E27" s="63" t="s">
        <v>36</v>
      </c>
      <c r="F27" s="65">
        <v>45809.0</v>
      </c>
      <c r="G27" s="65">
        <v>45992.0</v>
      </c>
      <c r="H27" s="92">
        <f t="shared" si="3"/>
        <v>180</v>
      </c>
      <c r="I27" s="77">
        <v>0.0</v>
      </c>
      <c r="J27" s="93"/>
      <c r="K27" s="94"/>
      <c r="L27" s="95"/>
      <c r="M27" s="95"/>
      <c r="N27" s="97"/>
      <c r="O27" s="71"/>
      <c r="P27" s="71"/>
      <c r="Q27" s="71"/>
      <c r="R27" s="71"/>
      <c r="S27" s="71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9"/>
      <c r="AE27" s="99"/>
      <c r="AF27" s="99"/>
      <c r="AG27" s="99"/>
      <c r="AH27" s="99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100"/>
      <c r="AT27" s="100"/>
      <c r="AU27" s="100"/>
      <c r="AV27" s="100"/>
      <c r="AW27" s="100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101"/>
      <c r="BI27" s="101"/>
      <c r="BJ27" s="101"/>
      <c r="BK27" s="101"/>
      <c r="BL27" s="101"/>
      <c r="BM27" s="97"/>
      <c r="BN27" s="97"/>
      <c r="BO27" s="97"/>
      <c r="BP27" s="97"/>
      <c r="BQ27" s="102"/>
      <c r="BR27" s="61"/>
    </row>
    <row r="28" ht="17.25" customHeight="1" outlineLevel="1">
      <c r="A28" s="61"/>
      <c r="B28" s="106"/>
      <c r="C28" s="62">
        <v>45476.0</v>
      </c>
      <c r="D28" s="63" t="s">
        <v>56</v>
      </c>
      <c r="E28" s="63" t="s">
        <v>36</v>
      </c>
      <c r="F28" s="65">
        <v>45839.0</v>
      </c>
      <c r="G28" s="65">
        <v>45992.0</v>
      </c>
      <c r="H28" s="92">
        <f t="shared" si="3"/>
        <v>150</v>
      </c>
      <c r="I28" s="77">
        <v>0.0</v>
      </c>
      <c r="J28" s="93"/>
      <c r="K28" s="94"/>
      <c r="L28" s="95"/>
      <c r="M28" s="95"/>
      <c r="N28" s="97"/>
      <c r="O28" s="71"/>
      <c r="P28" s="71"/>
      <c r="Q28" s="71"/>
      <c r="R28" s="71"/>
      <c r="S28" s="71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9"/>
      <c r="AE28" s="99"/>
      <c r="AF28" s="99"/>
      <c r="AG28" s="99"/>
      <c r="AH28" s="99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100"/>
      <c r="AT28" s="100"/>
      <c r="AU28" s="100"/>
      <c r="AV28" s="100"/>
      <c r="AW28" s="100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101"/>
      <c r="BI28" s="101"/>
      <c r="BJ28" s="101"/>
      <c r="BK28" s="101"/>
      <c r="BL28" s="101"/>
      <c r="BM28" s="97"/>
      <c r="BN28" s="97"/>
      <c r="BO28" s="97"/>
      <c r="BP28" s="97"/>
      <c r="BQ28" s="102"/>
      <c r="BR28" s="61"/>
    </row>
    <row r="29" ht="17.25" customHeight="1" outlineLevel="1">
      <c r="A29" s="61"/>
      <c r="B29" s="106"/>
      <c r="C29" s="107" t="s">
        <v>57</v>
      </c>
      <c r="D29" s="63" t="s">
        <v>58</v>
      </c>
      <c r="E29" s="63" t="s">
        <v>36</v>
      </c>
      <c r="F29" s="65">
        <v>45839.0</v>
      </c>
      <c r="G29" s="65">
        <v>45992.0</v>
      </c>
      <c r="H29" s="92">
        <f t="shared" si="3"/>
        <v>150</v>
      </c>
      <c r="I29" s="77">
        <v>0.0</v>
      </c>
      <c r="J29" s="93"/>
      <c r="K29" s="94"/>
      <c r="L29" s="95"/>
      <c r="M29" s="95"/>
      <c r="N29" s="97"/>
      <c r="O29" s="71"/>
      <c r="P29" s="71"/>
      <c r="Q29" s="71"/>
      <c r="R29" s="71"/>
      <c r="S29" s="71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9"/>
      <c r="AE29" s="99"/>
      <c r="AF29" s="99"/>
      <c r="AG29" s="99"/>
      <c r="AH29" s="99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100"/>
      <c r="AT29" s="100"/>
      <c r="AU29" s="100"/>
      <c r="AV29" s="100"/>
      <c r="AW29" s="100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101"/>
      <c r="BI29" s="101"/>
      <c r="BJ29" s="101"/>
      <c r="BK29" s="101"/>
      <c r="BL29" s="101"/>
      <c r="BM29" s="97"/>
      <c r="BN29" s="97"/>
      <c r="BO29" s="97"/>
      <c r="BP29" s="97"/>
      <c r="BQ29" s="102"/>
      <c r="BR29" s="61"/>
    </row>
    <row r="30" ht="21.0" customHeight="1">
      <c r="A30" s="31"/>
      <c r="B30" s="108" t="s">
        <v>59</v>
      </c>
      <c r="C30" s="54">
        <v>4.0</v>
      </c>
      <c r="D30" s="55" t="s">
        <v>60</v>
      </c>
      <c r="E30" s="56"/>
      <c r="F30" s="56"/>
      <c r="G30" s="56"/>
      <c r="H30" s="56"/>
      <c r="I30" s="56"/>
      <c r="J30" s="57"/>
      <c r="K30" s="58"/>
      <c r="L30" s="59"/>
      <c r="M30" s="59"/>
      <c r="N30" s="60"/>
      <c r="O30" s="57"/>
      <c r="P30" s="60"/>
      <c r="Q30" s="57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31"/>
    </row>
    <row r="31" ht="17.25" customHeight="1" outlineLevel="1">
      <c r="A31" s="61"/>
      <c r="C31" s="62">
        <v>45295.0</v>
      </c>
      <c r="D31" s="63" t="s">
        <v>61</v>
      </c>
      <c r="E31" s="79" t="s">
        <v>36</v>
      </c>
      <c r="F31" s="109">
        <v>44927.0</v>
      </c>
      <c r="G31" s="109">
        <v>46357.0</v>
      </c>
      <c r="H31" s="92">
        <f t="shared" ref="H31:H39" si="4">DAYS360(F31,G31)</f>
        <v>1410</v>
      </c>
      <c r="I31" s="81">
        <v>0.0</v>
      </c>
      <c r="J31" s="110"/>
      <c r="K31" s="111"/>
      <c r="L31" s="112"/>
      <c r="M31" s="112"/>
      <c r="N31" s="112"/>
      <c r="O31" s="113"/>
      <c r="P31" s="113"/>
      <c r="Q31" s="113"/>
      <c r="R31" s="113"/>
      <c r="S31" s="113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5"/>
      <c r="AE31" s="115"/>
      <c r="AF31" s="115"/>
      <c r="AG31" s="115"/>
      <c r="AH31" s="115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6"/>
      <c r="AT31" s="116"/>
      <c r="AU31" s="116"/>
      <c r="AV31" s="116"/>
      <c r="AW31" s="116"/>
      <c r="AX31" s="114"/>
      <c r="AY31" s="114"/>
      <c r="AZ31" s="114"/>
      <c r="BA31" s="114"/>
      <c r="BB31" s="114"/>
      <c r="BC31" s="114"/>
      <c r="BD31" s="114"/>
      <c r="BE31" s="114"/>
      <c r="BF31" s="114"/>
      <c r="BG31" s="114"/>
      <c r="BH31" s="117"/>
      <c r="BI31" s="117"/>
      <c r="BJ31" s="117"/>
      <c r="BK31" s="117"/>
      <c r="BL31" s="117"/>
      <c r="BM31" s="114"/>
      <c r="BN31" s="114"/>
      <c r="BO31" s="114"/>
      <c r="BP31" s="114"/>
      <c r="BQ31" s="114"/>
      <c r="BR31" s="61"/>
    </row>
    <row r="32" ht="17.25" customHeight="1" outlineLevel="1">
      <c r="A32" s="61"/>
      <c r="C32" s="62">
        <v>45326.0</v>
      </c>
      <c r="D32" s="63" t="s">
        <v>62</v>
      </c>
      <c r="E32" s="79" t="s">
        <v>36</v>
      </c>
      <c r="F32" s="109">
        <v>45658.0</v>
      </c>
      <c r="G32" s="109">
        <v>45717.0</v>
      </c>
      <c r="H32" s="92">
        <f t="shared" si="4"/>
        <v>60</v>
      </c>
      <c r="I32" s="81">
        <v>0.0</v>
      </c>
      <c r="J32" s="110"/>
      <c r="K32" s="111"/>
      <c r="L32" s="112"/>
      <c r="M32" s="112"/>
      <c r="N32" s="112"/>
      <c r="O32" s="113"/>
      <c r="P32" s="113"/>
      <c r="Q32" s="113"/>
      <c r="R32" s="113"/>
      <c r="S32" s="113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5"/>
      <c r="AE32" s="115"/>
      <c r="AF32" s="115"/>
      <c r="AG32" s="115"/>
      <c r="AH32" s="115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6"/>
      <c r="AT32" s="116"/>
      <c r="AU32" s="116"/>
      <c r="AV32" s="116"/>
      <c r="AW32" s="116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7"/>
      <c r="BI32" s="117"/>
      <c r="BJ32" s="117"/>
      <c r="BK32" s="117"/>
      <c r="BL32" s="117"/>
      <c r="BM32" s="114"/>
      <c r="BN32" s="114"/>
      <c r="BO32" s="114"/>
      <c r="BP32" s="114"/>
      <c r="BQ32" s="114"/>
      <c r="BR32" s="61"/>
    </row>
    <row r="33" ht="17.25" customHeight="1" outlineLevel="1">
      <c r="A33" s="61"/>
      <c r="C33" s="62">
        <v>45355.0</v>
      </c>
      <c r="D33" s="63" t="s">
        <v>63</v>
      </c>
      <c r="E33" s="79" t="s">
        <v>36</v>
      </c>
      <c r="F33" s="109">
        <v>46174.0</v>
      </c>
      <c r="G33" s="109">
        <v>46357.0</v>
      </c>
      <c r="H33" s="92">
        <f t="shared" si="4"/>
        <v>180</v>
      </c>
      <c r="I33" s="81">
        <v>0.0</v>
      </c>
      <c r="J33" s="110"/>
      <c r="K33" s="111"/>
      <c r="L33" s="112"/>
      <c r="M33" s="112"/>
      <c r="N33" s="112"/>
      <c r="O33" s="113"/>
      <c r="P33" s="113"/>
      <c r="Q33" s="113"/>
      <c r="R33" s="113"/>
      <c r="S33" s="113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5"/>
      <c r="AE33" s="115"/>
      <c r="AF33" s="115"/>
      <c r="AG33" s="115"/>
      <c r="AH33" s="115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6"/>
      <c r="AT33" s="116"/>
      <c r="AU33" s="116"/>
      <c r="AV33" s="116"/>
      <c r="AW33" s="116"/>
      <c r="AX33" s="114"/>
      <c r="AY33" s="114"/>
      <c r="AZ33" s="114"/>
      <c r="BA33" s="114"/>
      <c r="BB33" s="114"/>
      <c r="BC33" s="114"/>
      <c r="BD33" s="114"/>
      <c r="BE33" s="114"/>
      <c r="BF33" s="114"/>
      <c r="BG33" s="114"/>
      <c r="BH33" s="117"/>
      <c r="BI33" s="117"/>
      <c r="BJ33" s="117"/>
      <c r="BK33" s="117"/>
      <c r="BL33" s="117"/>
      <c r="BM33" s="114"/>
      <c r="BN33" s="114"/>
      <c r="BO33" s="114"/>
      <c r="BP33" s="114"/>
      <c r="BQ33" s="114"/>
      <c r="BR33" s="61"/>
    </row>
    <row r="34" ht="17.25" customHeight="1" outlineLevel="1">
      <c r="A34" s="61"/>
      <c r="C34" s="62">
        <v>45386.0</v>
      </c>
      <c r="D34" s="63" t="s">
        <v>64</v>
      </c>
      <c r="E34" s="79" t="s">
        <v>36</v>
      </c>
      <c r="F34" s="109">
        <v>45809.0</v>
      </c>
      <c r="G34" s="109">
        <v>45992.0</v>
      </c>
      <c r="H34" s="92">
        <f t="shared" si="4"/>
        <v>180</v>
      </c>
      <c r="I34" s="81">
        <v>0.0</v>
      </c>
      <c r="J34" s="110"/>
      <c r="K34" s="111"/>
      <c r="L34" s="112"/>
      <c r="M34" s="112"/>
      <c r="N34" s="112"/>
      <c r="O34" s="113"/>
      <c r="P34" s="113"/>
      <c r="Q34" s="113"/>
      <c r="R34" s="113"/>
      <c r="S34" s="113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5"/>
      <c r="AE34" s="115"/>
      <c r="AF34" s="115"/>
      <c r="AG34" s="115"/>
      <c r="AH34" s="115"/>
      <c r="AI34" s="114"/>
      <c r="AJ34" s="114"/>
      <c r="AK34" s="114"/>
      <c r="AL34" s="114"/>
      <c r="AM34" s="114"/>
      <c r="AN34" s="114"/>
      <c r="AO34" s="114"/>
      <c r="AP34" s="114"/>
      <c r="AQ34" s="114"/>
      <c r="AR34" s="114"/>
      <c r="AS34" s="116"/>
      <c r="AT34" s="116"/>
      <c r="AU34" s="116"/>
      <c r="AV34" s="116"/>
      <c r="AW34" s="116"/>
      <c r="AX34" s="114"/>
      <c r="AY34" s="114"/>
      <c r="AZ34" s="114"/>
      <c r="BA34" s="114"/>
      <c r="BB34" s="114"/>
      <c r="BC34" s="114"/>
      <c r="BD34" s="114"/>
      <c r="BE34" s="114"/>
      <c r="BF34" s="114"/>
      <c r="BG34" s="114"/>
      <c r="BH34" s="117"/>
      <c r="BI34" s="117"/>
      <c r="BJ34" s="117"/>
      <c r="BK34" s="117"/>
      <c r="BL34" s="117"/>
      <c r="BM34" s="114"/>
      <c r="BN34" s="114"/>
      <c r="BO34" s="114"/>
      <c r="BP34" s="114"/>
      <c r="BQ34" s="114"/>
      <c r="BR34" s="61"/>
    </row>
    <row r="35" ht="17.25" customHeight="1" outlineLevel="1">
      <c r="A35" s="61"/>
      <c r="C35" s="62">
        <v>45416.0</v>
      </c>
      <c r="D35" s="63" t="s">
        <v>65</v>
      </c>
      <c r="E35" s="79" t="s">
        <v>36</v>
      </c>
      <c r="F35" s="109">
        <v>45839.0</v>
      </c>
      <c r="G35" s="109">
        <v>45992.0</v>
      </c>
      <c r="H35" s="92">
        <f t="shared" si="4"/>
        <v>150</v>
      </c>
      <c r="I35" s="81">
        <v>0.0</v>
      </c>
      <c r="J35" s="110"/>
      <c r="K35" s="111"/>
      <c r="L35" s="112"/>
      <c r="M35" s="112"/>
      <c r="N35" s="112"/>
      <c r="O35" s="113"/>
      <c r="P35" s="113"/>
      <c r="Q35" s="113"/>
      <c r="R35" s="113"/>
      <c r="S35" s="113"/>
      <c r="T35" s="114"/>
      <c r="U35" s="114"/>
      <c r="V35" s="114"/>
      <c r="W35" s="114"/>
      <c r="X35" s="114"/>
      <c r="Y35" s="114"/>
      <c r="Z35" s="114"/>
      <c r="AA35" s="114"/>
      <c r="AB35" s="114"/>
      <c r="AC35" s="114"/>
      <c r="AD35" s="115"/>
      <c r="AE35" s="115"/>
      <c r="AF35" s="115"/>
      <c r="AG35" s="115"/>
      <c r="AH35" s="115"/>
      <c r="AI35" s="114"/>
      <c r="AJ35" s="114"/>
      <c r="AK35" s="114"/>
      <c r="AL35" s="114"/>
      <c r="AM35" s="114"/>
      <c r="AN35" s="114"/>
      <c r="AO35" s="114"/>
      <c r="AP35" s="114"/>
      <c r="AQ35" s="114"/>
      <c r="AR35" s="114"/>
      <c r="AS35" s="116"/>
      <c r="AT35" s="116"/>
      <c r="AU35" s="116"/>
      <c r="AV35" s="116"/>
      <c r="AW35" s="116"/>
      <c r="AX35" s="114"/>
      <c r="AY35" s="114"/>
      <c r="AZ35" s="114"/>
      <c r="BA35" s="114"/>
      <c r="BB35" s="114"/>
      <c r="BC35" s="114"/>
      <c r="BD35" s="114"/>
      <c r="BE35" s="114"/>
      <c r="BF35" s="114"/>
      <c r="BG35" s="114"/>
      <c r="BH35" s="117"/>
      <c r="BI35" s="117"/>
      <c r="BJ35" s="117"/>
      <c r="BK35" s="117"/>
      <c r="BL35" s="117"/>
      <c r="BM35" s="114"/>
      <c r="BN35" s="114"/>
      <c r="BO35" s="114"/>
      <c r="BP35" s="114"/>
      <c r="BQ35" s="114"/>
      <c r="BR35" s="61"/>
    </row>
    <row r="36" ht="17.25" customHeight="1" outlineLevel="1">
      <c r="A36" s="61"/>
      <c r="C36" s="62">
        <v>45447.0</v>
      </c>
      <c r="D36" s="118" t="s">
        <v>66</v>
      </c>
      <c r="E36" s="79" t="s">
        <v>36</v>
      </c>
      <c r="F36" s="109">
        <v>45658.0</v>
      </c>
      <c r="G36" s="109">
        <v>45839.0</v>
      </c>
      <c r="H36" s="92">
        <f t="shared" si="4"/>
        <v>180</v>
      </c>
      <c r="I36" s="81">
        <v>0.0</v>
      </c>
      <c r="J36" s="110"/>
      <c r="K36" s="111"/>
      <c r="L36" s="112"/>
      <c r="M36" s="112"/>
      <c r="N36" s="112"/>
      <c r="O36" s="113"/>
      <c r="P36" s="113"/>
      <c r="Q36" s="113"/>
      <c r="R36" s="113"/>
      <c r="S36" s="113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5"/>
      <c r="AE36" s="115"/>
      <c r="AF36" s="115"/>
      <c r="AG36" s="115"/>
      <c r="AH36" s="115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6"/>
      <c r="AT36" s="116"/>
      <c r="AU36" s="116"/>
      <c r="AV36" s="116"/>
      <c r="AW36" s="116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7"/>
      <c r="BI36" s="117"/>
      <c r="BJ36" s="117"/>
      <c r="BK36" s="117"/>
      <c r="BL36" s="117"/>
      <c r="BM36" s="114"/>
      <c r="BN36" s="114"/>
      <c r="BO36" s="114"/>
      <c r="BP36" s="114"/>
      <c r="BQ36" s="114"/>
      <c r="BR36" s="61"/>
    </row>
    <row r="37" ht="17.25" customHeight="1" outlineLevel="1">
      <c r="A37" s="61"/>
      <c r="C37" s="62">
        <v>45477.0</v>
      </c>
      <c r="D37" s="63" t="s">
        <v>67</v>
      </c>
      <c r="E37" s="79" t="s">
        <v>36</v>
      </c>
      <c r="F37" s="109">
        <v>46082.0</v>
      </c>
      <c r="G37" s="109">
        <v>46174.0</v>
      </c>
      <c r="H37" s="92">
        <f t="shared" si="4"/>
        <v>90</v>
      </c>
      <c r="I37" s="81">
        <v>0.0</v>
      </c>
      <c r="J37" s="110"/>
      <c r="K37" s="111"/>
      <c r="L37" s="112"/>
      <c r="M37" s="112"/>
      <c r="N37" s="112"/>
      <c r="O37" s="113"/>
      <c r="P37" s="113"/>
      <c r="Q37" s="113"/>
      <c r="R37" s="113"/>
      <c r="S37" s="113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5"/>
      <c r="AE37" s="115"/>
      <c r="AF37" s="115"/>
      <c r="AG37" s="115"/>
      <c r="AH37" s="115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6"/>
      <c r="AT37" s="116"/>
      <c r="AU37" s="116"/>
      <c r="AV37" s="116"/>
      <c r="AW37" s="116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7"/>
      <c r="BI37" s="117"/>
      <c r="BJ37" s="117"/>
      <c r="BK37" s="117"/>
      <c r="BL37" s="117"/>
      <c r="BM37" s="114"/>
      <c r="BN37" s="114"/>
      <c r="BO37" s="114"/>
      <c r="BP37" s="114"/>
      <c r="BQ37" s="114"/>
      <c r="BR37" s="61"/>
    </row>
    <row r="38" ht="17.25" customHeight="1" outlineLevel="1">
      <c r="A38" s="61"/>
      <c r="C38" s="62">
        <v>45508.0</v>
      </c>
      <c r="D38" s="63" t="s">
        <v>68</v>
      </c>
      <c r="E38" s="79" t="s">
        <v>36</v>
      </c>
      <c r="F38" s="109">
        <v>46082.0</v>
      </c>
      <c r="G38" s="109">
        <v>46174.0</v>
      </c>
      <c r="H38" s="92">
        <f t="shared" si="4"/>
        <v>90</v>
      </c>
      <c r="I38" s="81">
        <v>0.0</v>
      </c>
      <c r="J38" s="110"/>
      <c r="K38" s="111"/>
      <c r="L38" s="112"/>
      <c r="M38" s="112"/>
      <c r="N38" s="112"/>
      <c r="O38" s="113"/>
      <c r="P38" s="113"/>
      <c r="Q38" s="113"/>
      <c r="R38" s="113"/>
      <c r="S38" s="113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5"/>
      <c r="AE38" s="115"/>
      <c r="AF38" s="115"/>
      <c r="AG38" s="115"/>
      <c r="AH38" s="115"/>
      <c r="AI38" s="114"/>
      <c r="AJ38" s="114"/>
      <c r="AK38" s="114"/>
      <c r="AL38" s="114"/>
      <c r="AM38" s="114"/>
      <c r="AN38" s="114"/>
      <c r="AO38" s="114"/>
      <c r="AP38" s="114"/>
      <c r="AQ38" s="114"/>
      <c r="AR38" s="114"/>
      <c r="AS38" s="116"/>
      <c r="AT38" s="116"/>
      <c r="AU38" s="116"/>
      <c r="AV38" s="116"/>
      <c r="AW38" s="116"/>
      <c r="AX38" s="114"/>
      <c r="AY38" s="114"/>
      <c r="AZ38" s="114"/>
      <c r="BA38" s="114"/>
      <c r="BB38" s="114"/>
      <c r="BC38" s="114"/>
      <c r="BD38" s="114"/>
      <c r="BE38" s="114"/>
      <c r="BF38" s="114"/>
      <c r="BG38" s="114"/>
      <c r="BH38" s="117"/>
      <c r="BI38" s="117"/>
      <c r="BJ38" s="117"/>
      <c r="BK38" s="117"/>
      <c r="BL38" s="117"/>
      <c r="BM38" s="114"/>
      <c r="BN38" s="114"/>
      <c r="BO38" s="114"/>
      <c r="BP38" s="114"/>
      <c r="BQ38" s="114"/>
      <c r="BR38" s="61"/>
    </row>
    <row r="39" ht="17.25" customHeight="1" outlineLevel="1">
      <c r="A39" s="61"/>
      <c r="C39" s="62">
        <v>45539.0</v>
      </c>
      <c r="D39" s="63" t="s">
        <v>69</v>
      </c>
      <c r="E39" s="79" t="s">
        <v>36</v>
      </c>
      <c r="F39" s="65">
        <v>45658.0</v>
      </c>
      <c r="G39" s="65">
        <v>45809.0</v>
      </c>
      <c r="H39" s="92">
        <f t="shared" si="4"/>
        <v>150</v>
      </c>
      <c r="I39" s="77">
        <v>0.0</v>
      </c>
      <c r="J39" s="93"/>
      <c r="K39" s="94"/>
      <c r="L39" s="95"/>
      <c r="M39" s="95"/>
      <c r="N39" s="95"/>
      <c r="O39" s="96"/>
      <c r="P39" s="96"/>
      <c r="Q39" s="96"/>
      <c r="R39" s="96"/>
      <c r="S39" s="96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9"/>
      <c r="AE39" s="99"/>
      <c r="AF39" s="99"/>
      <c r="AG39" s="99"/>
      <c r="AH39" s="99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100"/>
      <c r="AT39" s="100"/>
      <c r="AU39" s="100"/>
      <c r="AV39" s="100"/>
      <c r="AW39" s="100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101"/>
      <c r="BI39" s="101"/>
      <c r="BJ39" s="101"/>
      <c r="BK39" s="101"/>
      <c r="BL39" s="101"/>
      <c r="BM39" s="97"/>
      <c r="BN39" s="97"/>
      <c r="BO39" s="97"/>
      <c r="BP39" s="97"/>
      <c r="BQ39" s="102"/>
      <c r="BR39" s="61"/>
    </row>
    <row r="40" ht="21.0" customHeight="1">
      <c r="A40" s="31"/>
      <c r="B40" s="119" t="s">
        <v>70</v>
      </c>
      <c r="C40" s="54">
        <v>4.0</v>
      </c>
      <c r="D40" s="55" t="s">
        <v>71</v>
      </c>
      <c r="E40" s="56"/>
      <c r="F40" s="56"/>
      <c r="G40" s="56"/>
      <c r="H40" s="56"/>
      <c r="I40" s="56"/>
      <c r="J40" s="57"/>
      <c r="K40" s="58"/>
      <c r="L40" s="59"/>
      <c r="M40" s="59"/>
      <c r="N40" s="60"/>
      <c r="O40" s="57"/>
      <c r="P40" s="60"/>
      <c r="Q40" s="57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31"/>
    </row>
    <row r="41" ht="17.25" customHeight="1" outlineLevel="1">
      <c r="A41" s="61"/>
      <c r="C41" s="62">
        <v>43104.0</v>
      </c>
      <c r="D41" s="63" t="s">
        <v>72</v>
      </c>
      <c r="E41" s="79" t="s">
        <v>36</v>
      </c>
      <c r="F41" s="65">
        <v>45717.0</v>
      </c>
      <c r="G41" s="65">
        <v>45809.0</v>
      </c>
      <c r="H41" s="92">
        <f t="shared" ref="H41:H47" si="5">DAYS360(F41,G41)</f>
        <v>90</v>
      </c>
      <c r="I41" s="77">
        <v>0.0</v>
      </c>
      <c r="J41" s="93"/>
      <c r="K41" s="94"/>
      <c r="L41" s="95"/>
      <c r="M41" s="95"/>
      <c r="N41" s="95"/>
      <c r="O41" s="96"/>
      <c r="P41" s="96"/>
      <c r="Q41" s="96"/>
      <c r="R41" s="96"/>
      <c r="S41" s="96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9"/>
      <c r="AE41" s="99"/>
      <c r="AF41" s="99"/>
      <c r="AG41" s="99"/>
      <c r="AH41" s="99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100"/>
      <c r="AT41" s="100"/>
      <c r="AU41" s="100"/>
      <c r="AV41" s="100"/>
      <c r="AW41" s="100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101"/>
      <c r="BI41" s="101"/>
      <c r="BJ41" s="101"/>
      <c r="BK41" s="101"/>
      <c r="BL41" s="101"/>
      <c r="BM41" s="97"/>
      <c r="BN41" s="97"/>
      <c r="BO41" s="97"/>
      <c r="BP41" s="97"/>
      <c r="BQ41" s="102"/>
      <c r="BR41" s="61"/>
    </row>
    <row r="42" ht="17.25" customHeight="1" outlineLevel="1">
      <c r="A42" s="61"/>
      <c r="C42" s="62">
        <v>45326.0</v>
      </c>
      <c r="D42" s="63" t="s">
        <v>73</v>
      </c>
      <c r="E42" s="79" t="s">
        <v>36</v>
      </c>
      <c r="F42" s="65">
        <v>45839.0</v>
      </c>
      <c r="G42" s="65">
        <v>45992.0</v>
      </c>
      <c r="H42" s="92">
        <f t="shared" si="5"/>
        <v>150</v>
      </c>
      <c r="I42" s="77">
        <v>0.0</v>
      </c>
      <c r="J42" s="67"/>
      <c r="K42" s="68"/>
      <c r="L42" s="69"/>
      <c r="M42" s="69"/>
      <c r="N42" s="70"/>
      <c r="O42" s="96"/>
      <c r="P42" s="96"/>
      <c r="Q42" s="96"/>
      <c r="R42" s="96"/>
      <c r="S42" s="96"/>
      <c r="T42" s="95"/>
      <c r="U42" s="95"/>
      <c r="V42" s="95"/>
      <c r="W42" s="95"/>
      <c r="X42" s="70"/>
      <c r="Y42" s="70"/>
      <c r="Z42" s="70"/>
      <c r="AA42" s="70"/>
      <c r="AB42" s="70"/>
      <c r="AC42" s="70"/>
      <c r="AD42" s="73"/>
      <c r="AE42" s="73"/>
      <c r="AF42" s="73"/>
      <c r="AG42" s="73"/>
      <c r="AH42" s="73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4"/>
      <c r="AT42" s="74"/>
      <c r="AU42" s="74"/>
      <c r="AV42" s="74"/>
      <c r="AW42" s="74"/>
      <c r="AX42" s="70"/>
      <c r="AY42" s="70"/>
      <c r="AZ42" s="70"/>
      <c r="BA42" s="70"/>
      <c r="BB42" s="70"/>
      <c r="BC42" s="70"/>
      <c r="BD42" s="70"/>
      <c r="BE42" s="70"/>
      <c r="BF42" s="70"/>
      <c r="BG42" s="70"/>
      <c r="BH42" s="75"/>
      <c r="BI42" s="75"/>
      <c r="BJ42" s="75"/>
      <c r="BK42" s="75"/>
      <c r="BL42" s="75"/>
      <c r="BM42" s="70"/>
      <c r="BN42" s="70"/>
      <c r="BO42" s="70"/>
      <c r="BP42" s="70"/>
      <c r="BQ42" s="76"/>
      <c r="BR42" s="61"/>
    </row>
    <row r="43" ht="17.25" customHeight="1" outlineLevel="1">
      <c r="A43" s="61"/>
      <c r="C43" s="62">
        <v>45355.0</v>
      </c>
      <c r="D43" s="63" t="s">
        <v>74</v>
      </c>
      <c r="E43" s="79" t="s">
        <v>36</v>
      </c>
      <c r="F43" s="65">
        <v>45717.0</v>
      </c>
      <c r="G43" s="65">
        <v>45839.0</v>
      </c>
      <c r="H43" s="92">
        <f t="shared" si="5"/>
        <v>120</v>
      </c>
      <c r="I43" s="77">
        <v>0.0</v>
      </c>
      <c r="J43" s="67"/>
      <c r="K43" s="68"/>
      <c r="L43" s="69"/>
      <c r="M43" s="69"/>
      <c r="N43" s="70"/>
      <c r="O43" s="96"/>
      <c r="P43" s="96"/>
      <c r="Q43" s="96"/>
      <c r="R43" s="96"/>
      <c r="S43" s="96"/>
      <c r="T43" s="95"/>
      <c r="U43" s="95"/>
      <c r="V43" s="95"/>
      <c r="W43" s="95"/>
      <c r="X43" s="70"/>
      <c r="Y43" s="70"/>
      <c r="Z43" s="70"/>
      <c r="AA43" s="70"/>
      <c r="AB43" s="70"/>
      <c r="AC43" s="70"/>
      <c r="AD43" s="73"/>
      <c r="AE43" s="73"/>
      <c r="AF43" s="73"/>
      <c r="AG43" s="73"/>
      <c r="AH43" s="73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4"/>
      <c r="AT43" s="74"/>
      <c r="AU43" s="74"/>
      <c r="AV43" s="74"/>
      <c r="AW43" s="74"/>
      <c r="AX43" s="70"/>
      <c r="AY43" s="70"/>
      <c r="AZ43" s="70"/>
      <c r="BA43" s="70"/>
      <c r="BB43" s="70"/>
      <c r="BC43" s="70"/>
      <c r="BD43" s="70"/>
      <c r="BE43" s="70"/>
      <c r="BF43" s="70"/>
      <c r="BG43" s="70"/>
      <c r="BH43" s="75"/>
      <c r="BI43" s="75"/>
      <c r="BJ43" s="75"/>
      <c r="BK43" s="75"/>
      <c r="BL43" s="75"/>
      <c r="BM43" s="70"/>
      <c r="BN43" s="70"/>
      <c r="BO43" s="70"/>
      <c r="BP43" s="70"/>
      <c r="BQ43" s="76"/>
      <c r="BR43" s="61"/>
    </row>
    <row r="44" ht="17.25" customHeight="1" outlineLevel="1">
      <c r="A44" s="61"/>
      <c r="C44" s="62">
        <v>45386.0</v>
      </c>
      <c r="D44" s="63" t="s">
        <v>75</v>
      </c>
      <c r="E44" s="79" t="s">
        <v>36</v>
      </c>
      <c r="F44" s="65">
        <v>45809.0</v>
      </c>
      <c r="G44" s="65">
        <v>45870.0</v>
      </c>
      <c r="H44" s="92">
        <f t="shared" si="5"/>
        <v>60</v>
      </c>
      <c r="I44" s="77">
        <v>0.0</v>
      </c>
      <c r="J44" s="67"/>
      <c r="K44" s="68"/>
      <c r="L44" s="69"/>
      <c r="M44" s="69"/>
      <c r="N44" s="70"/>
      <c r="O44" s="96"/>
      <c r="P44" s="96"/>
      <c r="Q44" s="96"/>
      <c r="R44" s="96"/>
      <c r="S44" s="96"/>
      <c r="T44" s="95"/>
      <c r="U44" s="95"/>
      <c r="V44" s="95"/>
      <c r="W44" s="95"/>
      <c r="X44" s="70"/>
      <c r="Y44" s="70"/>
      <c r="Z44" s="70"/>
      <c r="AA44" s="70"/>
      <c r="AB44" s="70"/>
      <c r="AC44" s="70"/>
      <c r="AD44" s="73"/>
      <c r="AE44" s="73"/>
      <c r="AF44" s="73"/>
      <c r="AG44" s="73"/>
      <c r="AH44" s="73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4"/>
      <c r="AT44" s="74"/>
      <c r="AU44" s="74"/>
      <c r="AV44" s="74"/>
      <c r="AW44" s="74"/>
      <c r="AX44" s="70"/>
      <c r="AY44" s="70"/>
      <c r="AZ44" s="70"/>
      <c r="BA44" s="70"/>
      <c r="BB44" s="70"/>
      <c r="BC44" s="70"/>
      <c r="BD44" s="70"/>
      <c r="BE44" s="70"/>
      <c r="BF44" s="70"/>
      <c r="BG44" s="70"/>
      <c r="BH44" s="75"/>
      <c r="BI44" s="75"/>
      <c r="BJ44" s="75"/>
      <c r="BK44" s="75"/>
      <c r="BL44" s="75"/>
      <c r="BM44" s="70"/>
      <c r="BN44" s="70"/>
      <c r="BO44" s="70"/>
      <c r="BP44" s="70"/>
      <c r="BQ44" s="76"/>
      <c r="BR44" s="61"/>
    </row>
    <row r="45" ht="17.25" customHeight="1" outlineLevel="1">
      <c r="A45" s="61"/>
      <c r="C45" s="62">
        <v>45416.0</v>
      </c>
      <c r="D45" s="63" t="s">
        <v>76</v>
      </c>
      <c r="E45" s="79" t="s">
        <v>36</v>
      </c>
      <c r="F45" s="65">
        <v>45717.0</v>
      </c>
      <c r="G45" s="65">
        <v>45809.0</v>
      </c>
      <c r="H45" s="92">
        <f t="shared" si="5"/>
        <v>90</v>
      </c>
      <c r="I45" s="77">
        <v>0.0</v>
      </c>
      <c r="J45" s="67"/>
      <c r="K45" s="68"/>
      <c r="L45" s="69"/>
      <c r="M45" s="69"/>
      <c r="N45" s="70"/>
      <c r="O45" s="96"/>
      <c r="P45" s="96"/>
      <c r="Q45" s="96"/>
      <c r="R45" s="96"/>
      <c r="S45" s="96"/>
      <c r="T45" s="95"/>
      <c r="U45" s="95"/>
      <c r="V45" s="95"/>
      <c r="W45" s="95"/>
      <c r="X45" s="70"/>
      <c r="Y45" s="70"/>
      <c r="Z45" s="70"/>
      <c r="AA45" s="70"/>
      <c r="AB45" s="70"/>
      <c r="AC45" s="70"/>
      <c r="AD45" s="73"/>
      <c r="AE45" s="73"/>
      <c r="AF45" s="73"/>
      <c r="AG45" s="73"/>
      <c r="AH45" s="73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4"/>
      <c r="AT45" s="74"/>
      <c r="AU45" s="74"/>
      <c r="AV45" s="74"/>
      <c r="AW45" s="74"/>
      <c r="AX45" s="70"/>
      <c r="AY45" s="70"/>
      <c r="AZ45" s="70"/>
      <c r="BA45" s="70"/>
      <c r="BB45" s="70"/>
      <c r="BC45" s="70"/>
      <c r="BD45" s="70"/>
      <c r="BE45" s="70"/>
      <c r="BF45" s="70"/>
      <c r="BG45" s="70"/>
      <c r="BH45" s="75"/>
      <c r="BI45" s="75"/>
      <c r="BJ45" s="75"/>
      <c r="BK45" s="75"/>
      <c r="BL45" s="75"/>
      <c r="BM45" s="70"/>
      <c r="BN45" s="70"/>
      <c r="BO45" s="70"/>
      <c r="BP45" s="70"/>
      <c r="BQ45" s="76"/>
      <c r="BR45" s="61"/>
    </row>
    <row r="46" ht="17.25" customHeight="1" outlineLevel="1">
      <c r="A46" s="61"/>
      <c r="C46" s="62">
        <v>45447.0</v>
      </c>
      <c r="D46" s="63" t="s">
        <v>77</v>
      </c>
      <c r="E46" s="79" t="s">
        <v>36</v>
      </c>
      <c r="F46" s="65">
        <v>45809.0</v>
      </c>
      <c r="G46" s="65">
        <v>45992.0</v>
      </c>
      <c r="H46" s="92">
        <f t="shared" si="5"/>
        <v>180</v>
      </c>
      <c r="I46" s="77">
        <v>0.0</v>
      </c>
      <c r="J46" s="67"/>
      <c r="K46" s="68"/>
      <c r="L46" s="69"/>
      <c r="M46" s="69"/>
      <c r="N46" s="70"/>
      <c r="O46" s="96"/>
      <c r="P46" s="96"/>
      <c r="Q46" s="96"/>
      <c r="R46" s="96"/>
      <c r="S46" s="96"/>
      <c r="T46" s="95"/>
      <c r="U46" s="95"/>
      <c r="V46" s="95"/>
      <c r="W46" s="95"/>
      <c r="X46" s="70"/>
      <c r="Y46" s="70"/>
      <c r="Z46" s="70"/>
      <c r="AA46" s="70"/>
      <c r="AB46" s="70"/>
      <c r="AC46" s="70"/>
      <c r="AD46" s="73"/>
      <c r="AE46" s="73"/>
      <c r="AF46" s="73"/>
      <c r="AG46" s="73"/>
      <c r="AH46" s="73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4"/>
      <c r="AT46" s="74"/>
      <c r="AU46" s="74"/>
      <c r="AV46" s="74"/>
      <c r="AW46" s="74"/>
      <c r="AX46" s="70"/>
      <c r="AY46" s="70"/>
      <c r="AZ46" s="70"/>
      <c r="BA46" s="70"/>
      <c r="BB46" s="70"/>
      <c r="BC46" s="70"/>
      <c r="BD46" s="70"/>
      <c r="BE46" s="70"/>
      <c r="BF46" s="70"/>
      <c r="BG46" s="70"/>
      <c r="BH46" s="75"/>
      <c r="BI46" s="75"/>
      <c r="BJ46" s="75"/>
      <c r="BK46" s="75"/>
      <c r="BL46" s="75"/>
      <c r="BM46" s="70"/>
      <c r="BN46" s="70"/>
      <c r="BO46" s="70"/>
      <c r="BP46" s="70"/>
      <c r="BQ46" s="76"/>
      <c r="BR46" s="61"/>
    </row>
    <row r="47" ht="17.25" customHeight="1" outlineLevel="1">
      <c r="A47" s="61"/>
      <c r="C47" s="62">
        <v>45477.0</v>
      </c>
      <c r="D47" s="63" t="s">
        <v>78</v>
      </c>
      <c r="E47" s="79" t="s">
        <v>36</v>
      </c>
      <c r="F47" s="65">
        <v>45809.0</v>
      </c>
      <c r="G47" s="65">
        <v>45992.0</v>
      </c>
      <c r="H47" s="92">
        <f t="shared" si="5"/>
        <v>180</v>
      </c>
      <c r="I47" s="66">
        <v>0.0</v>
      </c>
      <c r="J47" s="67"/>
      <c r="K47" s="68"/>
      <c r="L47" s="69"/>
      <c r="M47" s="69"/>
      <c r="N47" s="70"/>
      <c r="O47" s="96"/>
      <c r="P47" s="96"/>
      <c r="Q47" s="96"/>
      <c r="R47" s="96"/>
      <c r="S47" s="96"/>
      <c r="T47" s="95"/>
      <c r="U47" s="95"/>
      <c r="V47" s="95"/>
      <c r="W47" s="95"/>
      <c r="X47" s="70"/>
      <c r="Y47" s="70"/>
      <c r="Z47" s="70"/>
      <c r="AA47" s="70"/>
      <c r="AB47" s="70"/>
      <c r="AC47" s="70"/>
      <c r="AD47" s="73"/>
      <c r="AE47" s="73"/>
      <c r="AF47" s="73"/>
      <c r="AG47" s="73"/>
      <c r="AH47" s="73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4"/>
      <c r="AT47" s="74"/>
      <c r="AU47" s="74"/>
      <c r="AV47" s="74"/>
      <c r="AW47" s="74"/>
      <c r="AX47" s="70"/>
      <c r="AY47" s="70"/>
      <c r="AZ47" s="70"/>
      <c r="BA47" s="70"/>
      <c r="BB47" s="70"/>
      <c r="BC47" s="70"/>
      <c r="BD47" s="70"/>
      <c r="BE47" s="70"/>
      <c r="BF47" s="70"/>
      <c r="BG47" s="70"/>
      <c r="BH47" s="75"/>
      <c r="BI47" s="75"/>
      <c r="BJ47" s="75"/>
      <c r="BK47" s="75"/>
      <c r="BL47" s="75"/>
      <c r="BM47" s="70"/>
      <c r="BN47" s="70"/>
      <c r="BO47" s="70"/>
      <c r="BP47" s="70"/>
      <c r="BQ47" s="76"/>
      <c r="BR47" s="61"/>
    </row>
  </sheetData>
  <mergeCells count="39">
    <mergeCell ref="C2:I2"/>
    <mergeCell ref="J2:O2"/>
    <mergeCell ref="P2:AK2"/>
    <mergeCell ref="C4:D4"/>
    <mergeCell ref="E4:H4"/>
    <mergeCell ref="J4:P4"/>
    <mergeCell ref="Q4:AC4"/>
    <mergeCell ref="F8:F10"/>
    <mergeCell ref="G8:G10"/>
    <mergeCell ref="B11:B15"/>
    <mergeCell ref="B16:B20"/>
    <mergeCell ref="B21:B27"/>
    <mergeCell ref="B30:B39"/>
    <mergeCell ref="B40:B47"/>
    <mergeCell ref="H8:H10"/>
    <mergeCell ref="I8:I10"/>
    <mergeCell ref="J8:X8"/>
    <mergeCell ref="Y8:AM8"/>
    <mergeCell ref="AN8:BB8"/>
    <mergeCell ref="BC8:BQ8"/>
    <mergeCell ref="J9:N9"/>
    <mergeCell ref="O9:S9"/>
    <mergeCell ref="C5:D5"/>
    <mergeCell ref="E5:H5"/>
    <mergeCell ref="J5:P5"/>
    <mergeCell ref="Q5:AB5"/>
    <mergeCell ref="C8:C10"/>
    <mergeCell ref="D8:D10"/>
    <mergeCell ref="E8:E10"/>
    <mergeCell ref="BC9:BG9"/>
    <mergeCell ref="BH9:BL9"/>
    <mergeCell ref="BM9:BQ9"/>
    <mergeCell ref="T9:X9"/>
    <mergeCell ref="Y9:AC9"/>
    <mergeCell ref="AD9:AH9"/>
    <mergeCell ref="AI9:AM9"/>
    <mergeCell ref="AN9:AR9"/>
    <mergeCell ref="AS9:AW9"/>
    <mergeCell ref="AX9:BB9"/>
  </mergeCells>
  <conditionalFormatting sqref="I12:I15 I17:I47">
    <cfRule type="colorScale" priority="1">
      <colorScale>
        <cfvo type="min"/>
        <cfvo type="max"/>
        <color rgb="FFFFFFFF"/>
        <color rgb="FF57BB8A"/>
      </colorScale>
    </cfRule>
  </conditionalFormatting>
  <conditionalFormatting sqref="I12:I15 I17:I47">
    <cfRule type="colorScale" priority="2">
      <colorScale>
        <cfvo type="min"/>
        <cfvo type="max"/>
        <color rgb="FF57BB8A"/>
        <color rgb="FFFFFFFF"/>
      </colorScale>
    </cfRule>
  </conditionalFormatting>
  <drawing r:id="rId1"/>
</worksheet>
</file>