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ndra.galeano\Desktop\BIENESTAR  V. 2 -2024\"/>
    </mc:Choice>
  </mc:AlternateContent>
  <bookViews>
    <workbookView xWindow="0" yWindow="0" windowWidth="28800" windowHeight="11715"/>
  </bookViews>
  <sheets>
    <sheet name="CRONOGRAMA BIENESTAR V2 2024" sheetId="2" r:id="rId1"/>
  </sheets>
  <definedNames>
    <definedName name="_xlnm._FilterDatabase" localSheetId="0" hidden="1">'CRONOGRAMA BIENESTAR V2 2024'!$A$4:$T$79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9" i="2" l="1"/>
  <c r="E31" i="2"/>
</calcChain>
</file>

<file path=xl/sharedStrings.xml><?xml version="1.0" encoding="utf-8"?>
<sst xmlns="http://schemas.openxmlformats.org/spreadsheetml/2006/main" count="175" uniqueCount="163">
  <si>
    <t>ITEM</t>
  </si>
  <si>
    <t>DESCRIPCIÓN ACTIVIDAD</t>
  </si>
  <si>
    <t>EJE</t>
  </si>
  <si>
    <t>EQUILIBRIO PSICOSOCIAL</t>
  </si>
  <si>
    <t>SALUD MENTAL</t>
  </si>
  <si>
    <t>Actividades de Mindfulness (técnica para manejar el estrés, la ansiedad y otros problemas de salud mental y emocional)</t>
  </si>
  <si>
    <t xml:space="preserve">Día de la Mujer </t>
  </si>
  <si>
    <t xml:space="preserve">Día del Hombre </t>
  </si>
  <si>
    <t>HOSPITAL MILITAR CENTRAL</t>
  </si>
  <si>
    <t>AREA DE BIENESTAR Y CAPACITACIÓN</t>
  </si>
  <si>
    <t>Serán envidas por correo electrónico</t>
  </si>
  <si>
    <t>Carrera por los Héroes</t>
  </si>
  <si>
    <t>TRANSFORMACIÓN DIGITAL</t>
  </si>
  <si>
    <t xml:space="preserve">Asesoría Fondo de Empleados Hospital Militar Central </t>
  </si>
  <si>
    <t>Asesoría en programas de Plan Complementarios de Salud</t>
  </si>
  <si>
    <t>Tu Lonchera: Productos Ramo, Alpina, Noel, California, demás</t>
  </si>
  <si>
    <t>ACTIVIDADES A REALIZAR</t>
  </si>
  <si>
    <t>Celebración Aniversario del Hospital</t>
  </si>
  <si>
    <t>ENERO</t>
  </si>
  <si>
    <t>FEBRERO</t>
  </si>
  <si>
    <t>MARZO</t>
  </si>
  <si>
    <t>ABRIL</t>
  </si>
  <si>
    <t>MAYO</t>
  </si>
  <si>
    <t>JUNIO</t>
  </si>
  <si>
    <t>JULIO</t>
  </si>
  <si>
    <t>AGOSTO</t>
  </si>
  <si>
    <t>SEPTIEMBRE</t>
  </si>
  <si>
    <t>OCTUBRE</t>
  </si>
  <si>
    <t>NOVIEMBRE</t>
  </si>
  <si>
    <t>DICIEMBRE</t>
  </si>
  <si>
    <t>Cuadro de Honor mejor Subdireción/Área</t>
  </si>
  <si>
    <t xml:space="preserve">Se realizará en la instituición mensualmente  </t>
  </si>
  <si>
    <t>Día del Servidor Público</t>
  </si>
  <si>
    <t xml:space="preserve">Día del Médico  </t>
  </si>
  <si>
    <t>IDENTIDAD Y VOCACIÓN POR EL SERVICIO PÚBLICO</t>
  </si>
  <si>
    <t>DIVERSIDAD E INCLUSIÓN</t>
  </si>
  <si>
    <t>Se tramitará con Crehana. Dirigido a personal de carrrera administrativa, en provisionalidad, libre nombramiento y remoción, trabajadores oficiales</t>
  </si>
  <si>
    <t xml:space="preserve">Almuerzos de Trabajo </t>
  </si>
  <si>
    <t xml:space="preserve">Día de la Madre </t>
  </si>
  <si>
    <t>Día del Padre</t>
  </si>
  <si>
    <t xml:space="preserve">Día de Amor y Amistad </t>
  </si>
  <si>
    <t>Día del Niño</t>
  </si>
  <si>
    <t>Día de la Familia (Ley 1857 del 2017)</t>
  </si>
  <si>
    <t>Tarde Teatro</t>
  </si>
  <si>
    <t>N° PERSONAL A PARTICIPAR</t>
  </si>
  <si>
    <t>NO° ACTIVIDADES PLANEADAS</t>
  </si>
  <si>
    <t>Apoyo Caja de Compensación. Se realizará en la instituición. Entrega de flor y chocolate a la entrada de su jornada laboral, charla desarrollo personal femenino por parte del Obispado Castrense. Dirigido a personal de Carrrera Administrativa, en Provisionalidad, Libre Nombramiento y Remoción, Trabajadores Oficiales</t>
  </si>
  <si>
    <t>Apoyo Caja de Compensación. Se realizará en la instituición. Sesión de masajes de relajación y cuidado personal, exposición de fotografías y mensajes donde el personal pueda colocar fotos de sus madres con mensajes de agradecimiento o amor, Eucarístia. Dirigido a personal de Carrrera Administrativa, en Provisionalidad, Libre Nombramiento y Remoción y Trabajadores Oficiales.</t>
  </si>
  <si>
    <t>Apoyo Caja de Compensación. Se realizará en la instituición. Charla de paternidad, exposición de fotografías y mensajes donde el personal pueda colocar fotos de sus padres con mensajes de agradecimiento o amor, Eucarístia. Dirigido a personal de Carrrera Administrativa, en Provisionalidad, Libre Nombramiento y Remoción y Trabajadores Oficiales.</t>
  </si>
  <si>
    <t>Apoyo Caja de Compensación y Aliados. Se realizará en la instituición. Arból creativo con mensajes de aprecio y amistad, chocolate a la entrada de sus jornada laboral. Dirigido a personal de Carrrera Administrativa, en Provisionalidad, Libre Nombramiento y Remoción y Trabajadores Oficiales.</t>
  </si>
  <si>
    <t>Apoyo Caja de Compensación. Se realizará en la Instituición. Premio al mejor disfraz para niños y adultos. Visita de personajes de cuentos o superhéroes y entrega de dulces. Dirigido a niños de 0 a 13 años hijos  personal de carrrera administrativa, en provisionalidad, libre nombramiento y remoción, trabajadores oficiales</t>
  </si>
  <si>
    <t>Caja de Compensación. Dirigido a personal de Carrrera Administrativa, en Provisionalidad, Libre Nombramiento y Remoción y Trabajadores Oficiales.</t>
  </si>
  <si>
    <t>Clases Folklore Nacional</t>
  </si>
  <si>
    <t>Se realizará en la Instituición. Dirigido a personal de Carrrera Administrativa, en Provisionalidad, Libre Nombramiento y Remoción y Trabajadores Oficiales.</t>
  </si>
  <si>
    <t>Día de permiso (primer semestre enero a junio y segundo semestre julio a diciembre).</t>
  </si>
  <si>
    <t>Apoyo Caja de Compensación. Reuniones de integración y trabajo en equipo. Dirigido a personal de Carrrera Administrativa, en Provisionalidad, Libre Nombramiento y Remoción y Trabajadores Oficiales.</t>
  </si>
  <si>
    <t xml:space="preserve">Integración Laboral </t>
  </si>
  <si>
    <t>Apoyo Caja de Compensación. Taller pintura grupal, Torneo juegos de mesa. Dirigido a personal de Carrrera Administrativa, en Provisionalidad, Libre Nombramiento y Remoción y Ttrabajadores Oficiales.</t>
  </si>
  <si>
    <t>Universidad Militar Nueva Granada. Dirigido a personal de Carrrera Administrativa, en Provisionalidad, Libre Nombramiento y Remoción y  Trabajadores Oficiales</t>
  </si>
  <si>
    <t>Visita Museos</t>
  </si>
  <si>
    <t>Entrada gratuita (Museo de Bogotá, Museo del Oro, Museo Militar de Colombia, Museo de la Independencia casa del florero, Museo Ciencias de la Salud, Museo de Arte del Banco de la Repúclica, Museo de Botero). Dirigido a personal de Carrrera Administrativa, en provisionalidad, Libre Nombramiento y Remoción, trabajadores oficiales</t>
  </si>
  <si>
    <t>Stand up Comedy</t>
  </si>
  <si>
    <t>Apoyo Caja de Compensación. Dirigido a personal de Carrrera Administrativa, en Provisionalidad, Libre Nombramiento y Remoción y Trabajadores Oficiales.</t>
  </si>
  <si>
    <t xml:space="preserve">Concurso Artístico Interno (Show deTalentos) - karaoke </t>
  </si>
  <si>
    <t>Se realizará en la instituición, se enviará formulario de inscripción y habrá recocimiento para los ganadores. Dirigido a personal de Carrrera Administrativa, en Provisionalidad, Libre Nombramiento y Remoción y Trabajadores Oficiales.</t>
  </si>
  <si>
    <t>Vacaciones Recreativas hijos servidores Hospital Militar Central</t>
  </si>
  <si>
    <t xml:space="preserve">Caminata Ecologíca en Familia </t>
  </si>
  <si>
    <t xml:space="preserve">Curso de Culinaria </t>
  </si>
  <si>
    <t>Curso de Fotografía</t>
  </si>
  <si>
    <t>Cursos de Manualidades</t>
  </si>
  <si>
    <t>Día libre por Uso de la Bicicleta</t>
  </si>
  <si>
    <t>Reconocimiento de las Profesiones</t>
  </si>
  <si>
    <t>Día de Cumpleaños</t>
  </si>
  <si>
    <t>Celebración día de la Enfermería
1. MEDALLA AL MÉRITO HOSPITALARIO.
2. MEDALLA AL MÉRITO ACADÉMICO.
3. MENCIÓN DE HONOR POR HUMANIZACIÓN.</t>
  </si>
  <si>
    <t>Reconocimiento Fechas Especiales: (ingresos y/o nacimientos, y/o retiros y/o fallecimientos)</t>
  </si>
  <si>
    <t>Día del Conductor</t>
  </si>
  <si>
    <t xml:space="preserve">Día de la Felicidad </t>
  </si>
  <si>
    <t xml:space="preserve">Taller Comunicación Asertiva </t>
  </si>
  <si>
    <t>Programas de Prevención y Manejo del Burnout (estado de agotamiento físico, emocional o mental debido al estrés prolongado o la sobrecarga de trabajo)</t>
  </si>
  <si>
    <t>Talleres sobre Resiliencia</t>
  </si>
  <si>
    <t>Talleres de Manejo del Estrés Laboral</t>
  </si>
  <si>
    <t>Rincón Creativo (anuncios que podrás escribir para desestresarte)</t>
  </si>
  <si>
    <t>Charla Cuidadana Lenguaje Incluyente</t>
  </si>
  <si>
    <t>Curso online de Inclusión y Diversidad en las Organizaciones</t>
  </si>
  <si>
    <t>Inteligencia Artificial</t>
  </si>
  <si>
    <t xml:space="preserve">Webinars de Salud Digital </t>
  </si>
  <si>
    <t xml:space="preserve">Conferencia sobre Tendencia Digitales en la Salud </t>
  </si>
  <si>
    <t>Media Maratón de Bogotá</t>
  </si>
  <si>
    <t xml:space="preserve">Carrera de la Mujer </t>
  </si>
  <si>
    <t xml:space="preserve">Torneo Relámpago de Bolos </t>
  </si>
  <si>
    <t xml:space="preserve">Torneo Relámpago de Rana </t>
  </si>
  <si>
    <t>Torneo Relámpago de Tejo</t>
  </si>
  <si>
    <t>Carrera de Observación en Bicicleta</t>
  </si>
  <si>
    <t>Torneo Relámpago de Baloncesto</t>
  </si>
  <si>
    <t>Torneo Relámpago de Voleibol</t>
  </si>
  <si>
    <t>Torneo Relámpago de Tenis de Mesa</t>
  </si>
  <si>
    <t>Torneo Relámpago de Ajedrez</t>
  </si>
  <si>
    <t xml:space="preserve">Torneo Relámpago de Atletismo </t>
  </si>
  <si>
    <t xml:space="preserve">Cuadro de Honor </t>
  </si>
  <si>
    <t>Celebración Novena Navideña</t>
  </si>
  <si>
    <t>Feria de Emprendimientos</t>
  </si>
  <si>
    <t xml:space="preserve">Feria Pet </t>
  </si>
  <si>
    <t>Feria de Electrodomésticos</t>
  </si>
  <si>
    <t>Senderismo Quebrada la Vieja, se enviará formulario de inscripción para tramitar con Acueducto de Bogotá o  Secretaría de Ambiente. Dirigido a personal de Carrrera Administrativa, en Provisionalidad, Libre Nombramiento y Remoción y Trabajadores Oficiales</t>
  </si>
  <si>
    <t>Caja de Compensación.  Dirigido a personal de Carrrera Administrativa, en Provisionalidad, Libre Nombramiento y Remoción  y Trabajadores Oficiales.</t>
  </si>
  <si>
    <t xml:space="preserve">Reconocimiento Público e Individual de Aniversario de Ingreso al Hospital Militar Central </t>
  </si>
  <si>
    <t>Permiso Remunerado días de Semana Santa y Fin de Año</t>
  </si>
  <si>
    <t>Se realizará en la Instituición. Circular N° 07 sobre turnos de descanso remunerado de Semana Santa del 06 de marzo 2024. Dirigido a personal de Carrrera Administrativa, en Provisionalidad, Libre Nombramiento y Remoción y Trabajadores Oficiales.</t>
  </si>
  <si>
    <t>Permiso de 4 horas remunerado por cada 30 días que vengan a trabajar en bicicleta de acuerdo a el articulo 5 de la Ley 1811 de 2016 (Circular 011 del 21 de julio 2020 Homil). Serán envidas por correo electrónico al Servidor Público y al Jefe respectivo al momento en que el servidor cumpla. Dirigido a personal de Carrrera Administrativa, en Provisionalidad, Libre Nombramiento y Remoción y Trabajadores Oficiales.</t>
  </si>
  <si>
    <t>Apoyo Caja de Compensación. Exaltación de Profesiones. Entrega de detalle y evento realizado en  el Teatro Jorge Esguerra López. Dirigido a personal de Carrrera Administrativa, en Provisionalidad, Libre Nombramiento y Remoción y Trabajadores Oficiales.</t>
  </si>
  <si>
    <t>Serán envidas por correo electrónico. Reconocimiento Público, Tarjeta Individual, y Día de Permiso Remunerado. Dirigido a personal de Carrrera Administrativa, en Provisionalidad, Libre Nombramiento y Remoción y Trabajadores Oficiales.</t>
  </si>
  <si>
    <t xml:space="preserve">De acuerdo a necesidad. </t>
  </si>
  <si>
    <t>Se hará convocatoria por medio de correo electrónico un mes antes. Se presentará a Cómite y se entregará dicho reconocimientos. Se realizará ceremonia especial en el Hospital Militar Central.
Compartir de compañeros (refrigerio), Eucarístia. Dirigido a personal de Carrrera Administrativa, en Provisionalidad, Libre Nombramiento y Remoción y Trabajadores Oficiales.</t>
  </si>
  <si>
    <t>Apoyo Caja de Compensación. Se realizará en dos momentos. El primer momento en el Hospital Militar Central para todos los médicos donde habrá una Eucarístia en la Plaza de Banderas, concierto e incluye pastel. El segundo momento será Cena, la invitación es responsabilidad de la Subdirección de Docencia para 400 personas, donde se entregarán los diferentes premios apoyados por la caja de compensación. Dirigido a personal de Carrrera Administrativa, en Provisionalidad, Libre Nombramiento y Remoción y Trabajadores Oficiales.</t>
  </si>
  <si>
    <t>Se realizará en la Instituición. Sesión de yoga, concierto, decoración temática y familias del personal uniformado para agradecer el servicio que prestan. Dirigido a personal de Carrrera Administrativa, en Provisionalidad, Libre Nombramiento y Remoción y Trabajadores Oficiales.</t>
  </si>
  <si>
    <t>Preparación Pre-pensionados para el Retiro de Servicio</t>
  </si>
  <si>
    <t>Caja de Compensación. 2 actividades de 25 personas cada una. Dirigido a personal de Carrrera Administrativa, en Provisionalidad, Libre Nombramiento y Remoción y Trabajadores Oficiales.</t>
  </si>
  <si>
    <t>Apoyo Caja de Compensación y Aliados. Estrega de Premios. Realización de Bingo con premios respectivos. Sesión de Fotos. Sesión de Masajes Dirigido a personal de carrrera administrativa, en provisionalidad, libre nombramiento y remoción, trabajadores oficiales</t>
  </si>
  <si>
    <t>Apoyo Caja de Compensación y Aliados Obispado Castrense. Se realizará en la instituición. Dirigido a personal de Carrrera Administrativa, en Provisionalidad, Libre Nombramiento y Remoción y Trabajadores Oficiales.</t>
  </si>
  <si>
    <t>Talleres de Técnicas de Relajación y Autocontrol</t>
  </si>
  <si>
    <t>Apoyo Caja de Compensación y Aliados. Se realizará en la Instituición. Dirigido a personal de Carrrera Administrativa, en Provisionalidad, Libre Nombramiento y Remoción y Trabajadores Oficiales.</t>
  </si>
  <si>
    <t>Apoyo Caja de Compensación. Se realizará en la Instituición. Dirigido a personal de Carrrera Administrativa, en Provisionalidad, Libre Nombramiento y Remoción y Trabajadores Oficiales.</t>
  </si>
  <si>
    <t xml:space="preserve">Apoyo Caja de Compensación. Se realizará en la Instituición. Dirigido a personal de Carrrera Administrativa, en Provisionalidad, Libre Nombramiento y Remoción y Trabajadores Oficiales. </t>
  </si>
  <si>
    <t>Se realizará en la instituición. Dirigido a personal de Carrrera administrativa, en Provisionalidad, Libre Nombramiento y Remoción y Trabajadores Oficiales.</t>
  </si>
  <si>
    <t>Sesiones de Yoga y Meditación en el Trabajo</t>
  </si>
  <si>
    <t>Apoyo Caja de Compensación. Se realizará en la instituición. Dirigido a personal de Carrrera Administrativa, en Provisionalidad, Libre Nombramiento y Remoción y Trabajadores Oficiales.</t>
  </si>
  <si>
    <t>Se tramitará con Alcaldía Mayor de Bogotá. Dirigido a personal de Carrrera Administrativa, en Provisionalidad, Libre Nombramiento y Remoción y Trabajadores Oficiales.</t>
  </si>
  <si>
    <t>Apoyo Caja de Compensación. Se realizará en la Instituición ceremonia especial. Convocatoria para los reconocimientos.Hall de la fama. Almuerzo Homenajeados STAFF. Entrega incentivos pecunarios por años de servicio con permiso remunerado. Dirigido a personal de Carrrera Administrativa, en Provisionalidad, Libre Nombramiento y Remoción y Trabajadores Oficiales.</t>
  </si>
  <si>
    <t>Se enviará formulario de inscripción. Acto administrativo para pago. Dirigido a personal de Carrrera Administrativa, en Provisionalidad, Libre Nombramiento y Remoción y Trabajadores Oficiales.</t>
  </si>
  <si>
    <t>Se enviará formulario de inscripción. Acto administrativo para pago. Dirigido a personal de carrrera administrativa, en provisionalidad, libre nombramiento y remoción, trabajadores oficiales</t>
  </si>
  <si>
    <t>Se enviará formulario de inscripción. Se realizará en la Instituición. Dirigido a personal de Carrrera Administrativa, en Provisionalidad, Libre Nombramiento y Remoción y Trabajadores Oficiales.</t>
  </si>
  <si>
    <t>Se enviará formulario de inscripción. Coordinación Secretaría de Movilidad e IDRD. Dirigido a personal de Carrrera Administrativa, en Provisionalidad, Libre Nombramiento y Remoción y Trabajadores Oficiales.</t>
  </si>
  <si>
    <t>Torneo Relámpago de Fútbol Sala</t>
  </si>
  <si>
    <t>Se realizará en la Instituición y se enviará formulario de inscripción. Interinstitucionales e internos. Dirigido a personal de Carrrera Administrativa, en Provisionalidad, Libre Nombramiento y Remoción y Trabajadores Oficiales.</t>
  </si>
  <si>
    <t>Se realizará en la Instituición y se enviará formulario de inscripción. Dirigido a personal de Carrrera Administrativa, en Provisionalidad, Libre Nombramiento y Remoción y Trabajadores Oficiales.</t>
  </si>
  <si>
    <t>Se enviará solicitud por correo electrónico a las Subdireciones, Jefes de Unidad y Área. Día remunerado de permiso. Dirigido a personal de Carrrera Administrativa, en Provisionalidad, Libre Nombramiento y Remoción y Trabajadores Oficiales.</t>
  </si>
  <si>
    <t>Se enviará solicitud  por correo electrónico a las Subdireciones,  Jefes de Unidad y Áreas.</t>
  </si>
  <si>
    <t>Evaluación de desempeño y felicitaciones. Dirigido a personal de Carrrera Administrativa, en Provisionalidad, Libre Nombramiento y Remoción y Trabajadores Oficiales.</t>
  </si>
  <si>
    <t>Será realizada y asignada a cada una de las Subdirecciones de la Institución. Se realizará en la Plaza de Banderas según dispongan las condiciones climáticas</t>
  </si>
  <si>
    <t>Se realizará en la Instituición y se enviará formulario de inscripción.</t>
  </si>
  <si>
    <t>Se realizará en la Instituición y se enviará formulario de inscripción - STAND - Escuela de ingenieros.  Integración con pacientes y cuidadores para que puedan traer sus masctas de apoyo emocional.</t>
  </si>
  <si>
    <t xml:space="preserve">Se realizará en la Instituición mensualmente  </t>
  </si>
  <si>
    <t xml:space="preserve">Asesorías Entidades Financieras </t>
  </si>
  <si>
    <t>Se realizará en la Instituición mensualmente</t>
  </si>
  <si>
    <t>Apoyo Caja de Compensación, curso, charla o taller. Dirigido a personal de Carrrera Administrativa, en Provisionalidad, Libre Nombramiento y Remoción y Trabajadores Oficiales.</t>
  </si>
  <si>
    <t>Apoyo Caja de compensación. Dirigido a personal de Carrrera Administrativa, en Provisionalidad, Libre Nombramiento y Remoción y Trabajadores Oficiales.</t>
  </si>
  <si>
    <t>Apoyo Caja de Compensación. Curso comida navideña. Dirigido a personal de Carrrera Administrativa, en Provisionalidad, Libre Nombramiento y Remoción y Trabajadores Oficiales.</t>
  </si>
  <si>
    <t>Actividad Fin de Año: Reconocer, motivar e inentivar al personal que labora en la Intitución</t>
  </si>
  <si>
    <t>Caja de compensación. Se realizará en la instituición.  Diseño, realización y entrega de boletas para posterior entrega de ancheta y almuerzo. Dirigido a personal de Carrrera Administrativa, en Provisionalidad, Libre Nombramiento y Remoción y Trabajadores Oficiales.</t>
  </si>
  <si>
    <t>Integracion Familiar</t>
  </si>
  <si>
    <t>Apoyo Caja de Compensación. Se realizará en la instituición. Entrega tarjeta con mensaje y chocolate a la entrada de su jornada laboral. Dirigido a personal de Carrrera Administrativa, en Provisionalidad, Libre Nombramiento y Remoción y Trabajadores Oficiales.</t>
  </si>
  <si>
    <t>Conciertos</t>
  </si>
  <si>
    <t>Conciertos. Dirigidos a personal de Carrrera Administrativa, en Provisionalidad, Libre Nombramiento y Remoción y Trabajadores Oficiales.</t>
  </si>
  <si>
    <t>Se realizará procesión de la Virgen del Carmen. Desfile de automóviles, motocicletas y bicicletas. Eucarístia y bendición de los vehículos. Dirigido a personal de Carrrera Administrativa, en Provisionalidad, Libre Nombramiento y Remoción y Trabajadores Oficiales.</t>
  </si>
  <si>
    <t>Actividad Parque de Diversiones</t>
  </si>
  <si>
    <t>Caja de compensación. Se darán 3 entradas a cine y refrigerio. Dirigido a personal de Carrrera Administrativa, en Provisionalidad, Libre Nombramiento y Remoción y Trabajadores</t>
  </si>
  <si>
    <t>Caja de compensación. Se realizará en Parque de Diversión. Se entregará boletas para los Padres e hijos y refrigerio para los niños. Dirigido a personal de Carrrera Administrativa, en Provisionalidad, Libre Nombramiento y Remoción y Trabajadores</t>
  </si>
  <si>
    <t>Apoyo Caja de Compensación. Se realizará en la Instituición con  la participación de Colsubsidio.</t>
  </si>
  <si>
    <t>Taller de Economía Familiar</t>
  </si>
  <si>
    <t>Apoyo Obispado Castrense. Taller presencial. Dirigido a personal de Carrrera Administrativa, en Provisionalidad, Libre Nombramiento y Remoción y Trabajadores Oficiales.</t>
  </si>
  <si>
    <t xml:space="preserve">Reconocimiento a Servidores Públicos que se destacan en su gestión como:
- Designación mejor Funcionario de Carrera Administrativa (02).
- Designación mejor Funcionario Gerente Público (02).
- Designación mejor Funcionario de Libre Nombramiento y Remoción (02).
</t>
  </si>
  <si>
    <t>TOTAL SECCIONES PLANEADAS</t>
  </si>
  <si>
    <t>CRONOGRAMA PLAN INSTITUCIONAL DE BIENESTAR V.2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</si>
</sst>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7" x14ac:knownFonts="1">
    <font>
      <sz val="11"/>
      <color theme="1"/>
      <name val="Calibri"/>
      <family val="2"/>
      <scheme val="minor"/>
    </font>
    <font>
      <b/>
      <sz val="11"/>
      <color theme="1"/>
      <name val="Verdana"/>
      <family val="2"/>
    </font>
    <font>
      <sz val="11"/>
      <color theme="1"/>
      <name val="Verdana"/>
      <family val="2"/>
    </font>
    <font>
      <b/>
      <sz val="10"/>
      <color theme="1"/>
      <name val="Verdana"/>
      <family val="2"/>
    </font>
    <font>
      <sz val="8"/>
      <color theme="1"/>
      <name val="Verdana"/>
      <family val="2"/>
    </font>
    <font>
      <sz val="11"/>
      <color theme="1"/>
      <name val="Calibri"/>
      <family val="2"/>
      <scheme val="minor"/>
    </font>
    <font>
      <sz val="10"/>
      <color theme="1"/>
      <name val="Verdana"/>
      <family val="2"/>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textRotation="90" wrapText="1"/>
    </xf>
    <xf numFmtId="0" fontId="2" fillId="3" borderId="0" xfId="0" applyFont="1" applyFill="1" applyAlignment="1">
      <alignment vertical="center"/>
    </xf>
    <xf numFmtId="0" fontId="2" fillId="3" borderId="1" xfId="0" applyFont="1" applyFill="1" applyBorder="1" applyAlignment="1">
      <alignment horizontal="center" vertical="center"/>
    </xf>
    <xf numFmtId="0" fontId="6" fillId="3" borderId="1" xfId="0" applyFont="1" applyFill="1" applyBorder="1" applyAlignment="1">
      <alignment horizontal="justify" vertical="justify" wrapText="1"/>
    </xf>
    <xf numFmtId="0" fontId="2" fillId="3" borderId="1" xfId="0" applyFont="1" applyFill="1" applyBorder="1" applyAlignment="1">
      <alignment horizontal="left" vertical="center"/>
    </xf>
    <xf numFmtId="0" fontId="2" fillId="3" borderId="0" xfId="0" applyFont="1" applyFill="1" applyAlignment="1">
      <alignment horizontal="center" vertical="center" wrapText="1"/>
    </xf>
    <xf numFmtId="0" fontId="2" fillId="3" borderId="0" xfId="0" applyFont="1" applyFill="1" applyAlignment="1">
      <alignment horizontal="left" vertical="center" wrapText="1"/>
    </xf>
    <xf numFmtId="0" fontId="2" fillId="3" borderId="0" xfId="0" applyFont="1" applyFill="1" applyAlignment="1">
      <alignment horizontal="center" vertical="center"/>
    </xf>
    <xf numFmtId="0" fontId="2" fillId="3" borderId="0" xfId="0" applyFont="1" applyFill="1" applyAlignment="1">
      <alignment horizontal="left" vertical="center"/>
    </xf>
    <xf numFmtId="15" fontId="4" fillId="3" borderId="0" xfId="0" applyNumberFormat="1" applyFont="1" applyFill="1" applyAlignment="1">
      <alignment vertical="center"/>
    </xf>
    <xf numFmtId="164" fontId="2" fillId="3" borderId="0" xfId="1" applyNumberFormat="1" applyFont="1" applyFill="1" applyAlignment="1">
      <alignment vertical="center"/>
    </xf>
    <xf numFmtId="0" fontId="6" fillId="3" borderId="1" xfId="0" applyFont="1" applyFill="1" applyBorder="1" applyAlignment="1">
      <alignment horizontal="justify" vertical="center" wrapText="1"/>
    </xf>
    <xf numFmtId="0" fontId="3" fillId="3" borderId="13"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5" xfId="0" applyFont="1" applyFill="1" applyBorder="1" applyAlignment="1">
      <alignment horizontal="center" vertical="center"/>
    </xf>
    <xf numFmtId="0" fontId="1" fillId="3" borderId="1" xfId="0" applyFont="1" applyFill="1" applyBorder="1" applyAlignment="1">
      <alignment horizontal="center" vertical="center" textRotation="90" wrapText="1"/>
    </xf>
    <xf numFmtId="0" fontId="1" fillId="3" borderId="10" xfId="0" applyFont="1" applyFill="1" applyBorder="1" applyAlignment="1">
      <alignment horizontal="center" vertical="center" textRotation="90" wrapText="1"/>
    </xf>
    <xf numFmtId="0" fontId="1" fillId="3" borderId="11" xfId="0" applyFont="1" applyFill="1" applyBorder="1" applyAlignment="1">
      <alignment horizontal="center" vertical="center" textRotation="90" wrapText="1"/>
    </xf>
    <xf numFmtId="0" fontId="1" fillId="3" borderId="12" xfId="0" applyFont="1" applyFill="1" applyBorder="1" applyAlignment="1">
      <alignment horizontal="center" vertical="center" textRotation="90"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106413</xdr:colOff>
      <xdr:row>0</xdr:row>
      <xdr:rowOff>0</xdr:rowOff>
    </xdr:from>
    <xdr:to>
      <xdr:col>0</xdr:col>
      <xdr:colOff>779245</xdr:colOff>
      <xdr:row>2</xdr:row>
      <xdr:rowOff>91335</xdr:rowOff>
    </xdr:to>
    <xdr:pic>
      <xdr:nvPicPr>
        <xdr:cNvPr id="3" name="Imagen 2">
          <a:extLst>
            <a:ext uri="{FF2B5EF4-FFF2-40B4-BE49-F238E27FC236}">
              <a16:creationId xmlns:a16="http://schemas.microsoft.com/office/drawing/2014/main" id="{FA6D57D0-8306-FF48-B53B-A04F973155E4}"/>
            </a:ext>
          </a:extLst>
        </xdr:cNvPr>
        <xdr:cNvPicPr>
          <a:picLocks noChangeAspect="1"/>
        </xdr:cNvPicPr>
      </xdr:nvPicPr>
      <xdr:blipFill>
        <a:blip xmlns:r="http://schemas.openxmlformats.org/officeDocument/2006/relationships" r:embed="rId1"/>
        <a:stretch>
          <a:fillRect/>
        </a:stretch>
      </xdr:blipFill>
      <xdr:spPr>
        <a:xfrm>
          <a:off x="106413" y="0"/>
          <a:ext cx="672832" cy="44992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2"/>
  <sheetViews>
    <sheetView showGridLines="0" tabSelected="1" zoomScaleNormal="100" workbookViewId="0">
      <selection activeCell="A81" sqref="A81"/>
    </sheetView>
  </sheetViews>
  <sheetFormatPr baseColWidth="10" defaultColWidth="11.42578125" defaultRowHeight="14.25" x14ac:dyDescent="0.25"/>
  <cols>
    <col min="1" max="1" width="12.140625" style="6" customWidth="1"/>
    <col min="2" max="2" width="7.85546875" style="2" customWidth="1"/>
    <col min="3" max="3" width="53.42578125" style="5" customWidth="1"/>
    <col min="4" max="4" width="19.140625" style="3" customWidth="1"/>
    <col min="5" max="5" width="16.7109375" style="3" customWidth="1"/>
    <col min="6" max="6" width="4.85546875" style="4" customWidth="1"/>
    <col min="7" max="17" width="4.85546875" style="6" customWidth="1"/>
    <col min="18" max="18" width="171.42578125" style="4" customWidth="1"/>
    <col min="19" max="16384" width="11.42578125" style="3"/>
  </cols>
  <sheetData>
    <row r="1" spans="1:20" x14ac:dyDescent="0.25">
      <c r="A1" s="30" t="s">
        <v>8</v>
      </c>
      <c r="B1" s="31"/>
      <c r="C1" s="31"/>
      <c r="D1" s="31"/>
      <c r="E1" s="31"/>
      <c r="F1" s="31"/>
      <c r="G1" s="31"/>
      <c r="H1" s="31"/>
      <c r="I1" s="31"/>
      <c r="J1" s="31"/>
      <c r="K1" s="31"/>
      <c r="L1" s="31"/>
      <c r="M1" s="31"/>
      <c r="N1" s="31"/>
      <c r="O1" s="31"/>
      <c r="P1" s="31"/>
      <c r="Q1" s="31"/>
      <c r="R1" s="32"/>
      <c r="S1" s="1"/>
      <c r="T1" s="2"/>
    </row>
    <row r="2" spans="1:20" x14ac:dyDescent="0.25">
      <c r="A2" s="33" t="s">
        <v>9</v>
      </c>
      <c r="B2" s="34"/>
      <c r="C2" s="34"/>
      <c r="D2" s="34"/>
      <c r="E2" s="34"/>
      <c r="F2" s="34"/>
      <c r="G2" s="34"/>
      <c r="H2" s="34"/>
      <c r="I2" s="34"/>
      <c r="J2" s="34"/>
      <c r="K2" s="34"/>
      <c r="L2" s="34"/>
      <c r="M2" s="34"/>
      <c r="N2" s="34"/>
      <c r="O2" s="34"/>
      <c r="P2" s="34"/>
      <c r="Q2" s="34"/>
      <c r="R2" s="35"/>
      <c r="S2" s="1"/>
      <c r="T2" s="2"/>
    </row>
    <row r="3" spans="1:20" x14ac:dyDescent="0.25">
      <c r="A3" s="36" t="s">
        <v>162</v>
      </c>
      <c r="B3" s="37"/>
      <c r="C3" s="37"/>
      <c r="D3" s="37"/>
      <c r="E3" s="37"/>
      <c r="F3" s="37"/>
      <c r="G3" s="37"/>
      <c r="H3" s="37"/>
      <c r="I3" s="37"/>
      <c r="J3" s="37"/>
      <c r="K3" s="37"/>
      <c r="L3" s="37"/>
      <c r="M3" s="37"/>
      <c r="N3" s="37"/>
      <c r="O3" s="37"/>
      <c r="P3" s="37"/>
      <c r="Q3" s="37"/>
      <c r="R3" s="38"/>
    </row>
    <row r="4" spans="1:20" s="12" customFormat="1" ht="87.75" x14ac:dyDescent="0.25">
      <c r="A4" s="10" t="s">
        <v>2</v>
      </c>
      <c r="B4" s="10" t="s">
        <v>0</v>
      </c>
      <c r="C4" s="10" t="s">
        <v>1</v>
      </c>
      <c r="D4" s="10" t="s">
        <v>45</v>
      </c>
      <c r="E4" s="10" t="s">
        <v>44</v>
      </c>
      <c r="F4" s="11" t="s">
        <v>18</v>
      </c>
      <c r="G4" s="11" t="s">
        <v>19</v>
      </c>
      <c r="H4" s="11" t="s">
        <v>20</v>
      </c>
      <c r="I4" s="11" t="s">
        <v>21</v>
      </c>
      <c r="J4" s="11" t="s">
        <v>22</v>
      </c>
      <c r="K4" s="11" t="s">
        <v>23</v>
      </c>
      <c r="L4" s="11" t="s">
        <v>24</v>
      </c>
      <c r="M4" s="11" t="s">
        <v>25</v>
      </c>
      <c r="N4" s="11" t="s">
        <v>26</v>
      </c>
      <c r="O4" s="11" t="s">
        <v>27</v>
      </c>
      <c r="P4" s="11" t="s">
        <v>28</v>
      </c>
      <c r="Q4" s="11" t="s">
        <v>29</v>
      </c>
      <c r="R4" s="10" t="s">
        <v>16</v>
      </c>
    </row>
    <row r="5" spans="1:20" s="12" customFormat="1" ht="30" customHeight="1" x14ac:dyDescent="0.25">
      <c r="A5" s="26" t="s">
        <v>3</v>
      </c>
      <c r="B5" s="13">
        <v>1</v>
      </c>
      <c r="C5" s="8" t="s">
        <v>6</v>
      </c>
      <c r="D5" s="13">
        <v>1</v>
      </c>
      <c r="E5" s="9">
        <v>600</v>
      </c>
      <c r="F5" s="9"/>
      <c r="G5" s="9"/>
      <c r="H5" s="7"/>
      <c r="I5" s="9"/>
      <c r="J5" s="9"/>
      <c r="K5" s="9"/>
      <c r="L5" s="9"/>
      <c r="M5" s="9"/>
      <c r="N5" s="9"/>
      <c r="O5" s="9"/>
      <c r="P5" s="9"/>
      <c r="Q5" s="9"/>
      <c r="R5" s="14" t="s">
        <v>46</v>
      </c>
    </row>
    <row r="6" spans="1:20" s="12" customFormat="1" ht="30" customHeight="1" x14ac:dyDescent="0.25">
      <c r="A6" s="26"/>
      <c r="B6" s="13">
        <v>2</v>
      </c>
      <c r="C6" s="8" t="s">
        <v>7</v>
      </c>
      <c r="D6" s="13">
        <v>1</v>
      </c>
      <c r="E6" s="9">
        <v>300</v>
      </c>
      <c r="F6" s="9"/>
      <c r="G6" s="9"/>
      <c r="H6" s="7"/>
      <c r="I6" s="9"/>
      <c r="J6" s="9"/>
      <c r="K6" s="9"/>
      <c r="L6" s="9"/>
      <c r="M6" s="9"/>
      <c r="N6" s="9"/>
      <c r="O6" s="9"/>
      <c r="P6" s="9"/>
      <c r="Q6" s="9"/>
      <c r="R6" s="14" t="s">
        <v>150</v>
      </c>
    </row>
    <row r="7" spans="1:20" s="12" customFormat="1" ht="38.25" x14ac:dyDescent="0.25">
      <c r="A7" s="26"/>
      <c r="B7" s="13">
        <v>3</v>
      </c>
      <c r="C7" s="8" t="s">
        <v>38</v>
      </c>
      <c r="D7" s="13">
        <v>1</v>
      </c>
      <c r="E7" s="9">
        <v>400</v>
      </c>
      <c r="F7" s="9"/>
      <c r="G7" s="9"/>
      <c r="H7" s="9"/>
      <c r="I7" s="9"/>
      <c r="J7" s="7"/>
      <c r="K7" s="9"/>
      <c r="L7" s="9"/>
      <c r="M7" s="9"/>
      <c r="N7" s="9"/>
      <c r="O7" s="9"/>
      <c r="P7" s="9"/>
      <c r="Q7" s="9"/>
      <c r="R7" s="14" t="s">
        <v>47</v>
      </c>
    </row>
    <row r="8" spans="1:20" s="12" customFormat="1" ht="36.75" customHeight="1" x14ac:dyDescent="0.25">
      <c r="A8" s="26"/>
      <c r="B8" s="13">
        <v>4</v>
      </c>
      <c r="C8" s="8" t="s">
        <v>39</v>
      </c>
      <c r="D8" s="13">
        <v>1</v>
      </c>
      <c r="E8" s="9">
        <v>200</v>
      </c>
      <c r="F8" s="9"/>
      <c r="G8" s="9"/>
      <c r="H8" s="9"/>
      <c r="I8" s="9"/>
      <c r="J8" s="9"/>
      <c r="K8" s="7"/>
      <c r="L8" s="9"/>
      <c r="M8" s="9"/>
      <c r="N8" s="9"/>
      <c r="O8" s="9"/>
      <c r="P8" s="9"/>
      <c r="Q8" s="9"/>
      <c r="R8" s="14" t="s">
        <v>48</v>
      </c>
    </row>
    <row r="9" spans="1:20" s="12" customFormat="1" ht="32.25" customHeight="1" x14ac:dyDescent="0.25">
      <c r="A9" s="26"/>
      <c r="B9" s="13">
        <v>5</v>
      </c>
      <c r="C9" s="8" t="s">
        <v>40</v>
      </c>
      <c r="D9" s="13">
        <v>1</v>
      </c>
      <c r="E9" s="9">
        <v>1200</v>
      </c>
      <c r="F9" s="9"/>
      <c r="G9" s="9"/>
      <c r="H9" s="9"/>
      <c r="I9" s="9"/>
      <c r="J9" s="9"/>
      <c r="K9" s="9"/>
      <c r="L9" s="9"/>
      <c r="M9" s="9"/>
      <c r="N9" s="7"/>
      <c r="O9" s="9"/>
      <c r="P9" s="9"/>
      <c r="Q9" s="9"/>
      <c r="R9" s="14" t="s">
        <v>49</v>
      </c>
    </row>
    <row r="10" spans="1:20" s="12" customFormat="1" ht="30" customHeight="1" x14ac:dyDescent="0.25">
      <c r="A10" s="26"/>
      <c r="B10" s="13">
        <v>6</v>
      </c>
      <c r="C10" s="8" t="s">
        <v>41</v>
      </c>
      <c r="D10" s="13">
        <v>1</v>
      </c>
      <c r="E10" s="9">
        <v>500</v>
      </c>
      <c r="F10" s="9"/>
      <c r="G10" s="9"/>
      <c r="H10" s="9"/>
      <c r="I10" s="9"/>
      <c r="J10" s="9"/>
      <c r="K10" s="9"/>
      <c r="L10" s="9"/>
      <c r="M10" s="9"/>
      <c r="N10" s="9"/>
      <c r="O10" s="7"/>
      <c r="P10" s="9"/>
      <c r="Q10" s="9"/>
      <c r="R10" s="14" t="s">
        <v>50</v>
      </c>
    </row>
    <row r="11" spans="1:20" s="12" customFormat="1" ht="30" customHeight="1" x14ac:dyDescent="0.25">
      <c r="A11" s="26"/>
      <c r="B11" s="13">
        <v>7</v>
      </c>
      <c r="C11" s="8" t="s">
        <v>65</v>
      </c>
      <c r="D11" s="13">
        <v>2</v>
      </c>
      <c r="E11" s="9">
        <v>500</v>
      </c>
      <c r="F11" s="9"/>
      <c r="G11" s="9"/>
      <c r="H11" s="9"/>
      <c r="I11" s="9"/>
      <c r="J11" s="9"/>
      <c r="K11" s="9"/>
      <c r="L11" s="9"/>
      <c r="M11" s="9"/>
      <c r="N11" s="9"/>
      <c r="O11" s="7"/>
      <c r="P11" s="7"/>
      <c r="Q11" s="9"/>
      <c r="R11" s="14" t="s">
        <v>51</v>
      </c>
    </row>
    <row r="12" spans="1:20" s="12" customFormat="1" ht="30" customHeight="1" x14ac:dyDescent="0.25">
      <c r="A12" s="26"/>
      <c r="B12" s="13">
        <v>8</v>
      </c>
      <c r="C12" s="8" t="s">
        <v>52</v>
      </c>
      <c r="D12" s="13">
        <v>3</v>
      </c>
      <c r="E12" s="9">
        <v>30</v>
      </c>
      <c r="F12" s="9"/>
      <c r="G12" s="9"/>
      <c r="H12" s="7"/>
      <c r="I12" s="9"/>
      <c r="J12" s="9"/>
      <c r="K12" s="7"/>
      <c r="L12" s="9"/>
      <c r="M12" s="9"/>
      <c r="N12" s="7"/>
      <c r="O12" s="9"/>
      <c r="P12" s="9"/>
      <c r="Q12" s="9"/>
      <c r="R12" s="14" t="s">
        <v>53</v>
      </c>
    </row>
    <row r="13" spans="1:20" s="12" customFormat="1" ht="30" customHeight="1" x14ac:dyDescent="0.25">
      <c r="A13" s="26"/>
      <c r="B13" s="13">
        <v>9</v>
      </c>
      <c r="C13" s="8" t="s">
        <v>42</v>
      </c>
      <c r="D13" s="13">
        <v>2</v>
      </c>
      <c r="E13" s="9">
        <v>1200</v>
      </c>
      <c r="F13" s="9"/>
      <c r="G13" s="7"/>
      <c r="H13" s="9"/>
      <c r="I13" s="9"/>
      <c r="J13" s="9"/>
      <c r="K13" s="9"/>
      <c r="L13" s="7"/>
      <c r="M13" s="9"/>
      <c r="N13" s="9"/>
      <c r="O13" s="9"/>
      <c r="P13" s="9"/>
      <c r="Q13" s="9"/>
      <c r="R13" s="14" t="s">
        <v>54</v>
      </c>
    </row>
    <row r="14" spans="1:20" s="12" customFormat="1" ht="30" customHeight="1" x14ac:dyDescent="0.25">
      <c r="A14" s="26"/>
      <c r="B14" s="13">
        <v>10</v>
      </c>
      <c r="C14" s="8" t="s">
        <v>37</v>
      </c>
      <c r="D14" s="13">
        <v>12</v>
      </c>
      <c r="E14" s="9">
        <v>100</v>
      </c>
      <c r="F14" s="7"/>
      <c r="G14" s="7"/>
      <c r="H14" s="7"/>
      <c r="I14" s="7"/>
      <c r="J14" s="7"/>
      <c r="K14" s="7"/>
      <c r="L14" s="7"/>
      <c r="M14" s="7"/>
      <c r="N14" s="7"/>
      <c r="O14" s="7"/>
      <c r="P14" s="7"/>
      <c r="Q14" s="7"/>
      <c r="R14" s="14" t="s">
        <v>55</v>
      </c>
    </row>
    <row r="15" spans="1:20" s="12" customFormat="1" ht="30" customHeight="1" x14ac:dyDescent="0.25">
      <c r="A15" s="26"/>
      <c r="B15" s="13">
        <v>11</v>
      </c>
      <c r="C15" s="8" t="s">
        <v>56</v>
      </c>
      <c r="D15" s="13">
        <v>1</v>
      </c>
      <c r="E15" s="9">
        <v>1200</v>
      </c>
      <c r="F15" s="9"/>
      <c r="G15" s="9"/>
      <c r="H15" s="9"/>
      <c r="I15" s="9"/>
      <c r="J15" s="9"/>
      <c r="K15" s="9"/>
      <c r="L15" s="9"/>
      <c r="M15" s="7"/>
      <c r="N15" s="9"/>
      <c r="O15" s="9"/>
      <c r="P15" s="9"/>
      <c r="Q15" s="9"/>
      <c r="R15" s="14" t="s">
        <v>57</v>
      </c>
    </row>
    <row r="16" spans="1:20" s="12" customFormat="1" ht="30" customHeight="1" x14ac:dyDescent="0.25">
      <c r="A16" s="26"/>
      <c r="B16" s="13">
        <v>12</v>
      </c>
      <c r="C16" s="8" t="s">
        <v>158</v>
      </c>
      <c r="D16" s="13">
        <v>1</v>
      </c>
      <c r="E16" s="9">
        <v>30</v>
      </c>
      <c r="F16" s="9"/>
      <c r="G16" s="9"/>
      <c r="H16" s="9"/>
      <c r="I16" s="9"/>
      <c r="J16" s="9"/>
      <c r="K16" s="9"/>
      <c r="L16" s="7"/>
      <c r="N16" s="9"/>
      <c r="O16" s="9"/>
      <c r="P16" s="9"/>
      <c r="Q16" s="9"/>
      <c r="R16" s="14" t="s">
        <v>159</v>
      </c>
    </row>
    <row r="17" spans="1:18" s="12" customFormat="1" ht="30" customHeight="1" x14ac:dyDescent="0.25">
      <c r="A17" s="26"/>
      <c r="B17" s="13">
        <v>13</v>
      </c>
      <c r="C17" s="8" t="s">
        <v>43</v>
      </c>
      <c r="D17" s="13">
        <v>1</v>
      </c>
      <c r="E17" s="9">
        <v>100</v>
      </c>
      <c r="F17" s="9"/>
      <c r="G17" s="9"/>
      <c r="H17" s="9"/>
      <c r="I17" s="9"/>
      <c r="J17" s="9"/>
      <c r="K17" s="9"/>
      <c r="L17" s="9"/>
      <c r="M17" s="7"/>
      <c r="N17" s="9"/>
      <c r="O17" s="9"/>
      <c r="P17" s="9"/>
      <c r="Q17" s="9"/>
      <c r="R17" s="14" t="s">
        <v>58</v>
      </c>
    </row>
    <row r="18" spans="1:18" s="12" customFormat="1" ht="30" customHeight="1" x14ac:dyDescent="0.25">
      <c r="A18" s="26"/>
      <c r="B18" s="13">
        <v>14</v>
      </c>
      <c r="C18" s="8" t="s">
        <v>59</v>
      </c>
      <c r="D18" s="13">
        <v>1</v>
      </c>
      <c r="E18" s="9">
        <v>50</v>
      </c>
      <c r="F18" s="9"/>
      <c r="G18" s="9"/>
      <c r="H18" s="9"/>
      <c r="I18" s="9"/>
      <c r="J18" s="9"/>
      <c r="K18" s="9"/>
      <c r="L18" s="9"/>
      <c r="M18" s="9"/>
      <c r="N18" s="7"/>
      <c r="O18" s="9"/>
      <c r="P18" s="9"/>
      <c r="Q18" s="9"/>
      <c r="R18" s="14" t="s">
        <v>60</v>
      </c>
    </row>
    <row r="19" spans="1:18" s="12" customFormat="1" ht="30" customHeight="1" x14ac:dyDescent="0.25">
      <c r="A19" s="26"/>
      <c r="B19" s="13">
        <v>15</v>
      </c>
      <c r="C19" s="8" t="s">
        <v>61</v>
      </c>
      <c r="D19" s="13">
        <v>1</v>
      </c>
      <c r="E19" s="9">
        <v>60</v>
      </c>
      <c r="F19" s="9"/>
      <c r="G19" s="9"/>
      <c r="H19" s="9"/>
      <c r="I19" s="9"/>
      <c r="J19" s="9"/>
      <c r="K19" s="9"/>
      <c r="L19" s="9"/>
      <c r="M19" s="9"/>
      <c r="N19" s="9"/>
      <c r="O19" s="7"/>
      <c r="P19" s="9"/>
      <c r="Q19" s="9"/>
      <c r="R19" s="14" t="s">
        <v>62</v>
      </c>
    </row>
    <row r="20" spans="1:18" s="12" customFormat="1" ht="30" customHeight="1" x14ac:dyDescent="0.25">
      <c r="A20" s="26"/>
      <c r="B20" s="13">
        <v>16</v>
      </c>
      <c r="C20" s="8" t="s">
        <v>63</v>
      </c>
      <c r="D20" s="13">
        <v>1</v>
      </c>
      <c r="E20" s="9">
        <v>20</v>
      </c>
      <c r="F20" s="9"/>
      <c r="G20" s="9"/>
      <c r="H20" s="9"/>
      <c r="I20" s="9"/>
      <c r="J20" s="9"/>
      <c r="K20" s="9"/>
      <c r="L20" s="9"/>
      <c r="M20" s="9"/>
      <c r="N20" s="7"/>
      <c r="O20" s="9"/>
      <c r="P20" s="9"/>
      <c r="Q20" s="9"/>
      <c r="R20" s="14" t="s">
        <v>64</v>
      </c>
    </row>
    <row r="21" spans="1:18" s="12" customFormat="1" ht="30" customHeight="1" x14ac:dyDescent="0.25">
      <c r="A21" s="26"/>
      <c r="B21" s="13">
        <v>17</v>
      </c>
      <c r="C21" s="8" t="s">
        <v>66</v>
      </c>
      <c r="D21" s="13">
        <v>1</v>
      </c>
      <c r="E21" s="9">
        <v>30</v>
      </c>
      <c r="F21" s="9"/>
      <c r="G21" s="9"/>
      <c r="H21" s="9"/>
      <c r="I21" s="9"/>
      <c r="J21" s="9"/>
      <c r="K21" s="9"/>
      <c r="L21" s="9"/>
      <c r="M21" s="9"/>
      <c r="N21" s="7"/>
      <c r="O21" s="9"/>
      <c r="P21" s="9"/>
      <c r="Q21" s="9"/>
      <c r="R21" s="14" t="s">
        <v>103</v>
      </c>
    </row>
    <row r="22" spans="1:18" s="12" customFormat="1" ht="30" customHeight="1" x14ac:dyDescent="0.25">
      <c r="A22" s="26"/>
      <c r="B22" s="13">
        <v>18</v>
      </c>
      <c r="C22" s="8" t="s">
        <v>151</v>
      </c>
      <c r="D22" s="13">
        <v>2</v>
      </c>
      <c r="E22" s="9">
        <v>20</v>
      </c>
      <c r="F22" s="9"/>
      <c r="G22" s="9"/>
      <c r="H22" s="7"/>
      <c r="I22" s="9"/>
      <c r="J22" s="9"/>
      <c r="K22" s="9"/>
      <c r="L22" s="9"/>
      <c r="M22" s="9"/>
      <c r="N22" s="9"/>
      <c r="O22" s="9"/>
      <c r="P22" s="7"/>
      <c r="Q22" s="9"/>
      <c r="R22" s="14" t="s">
        <v>152</v>
      </c>
    </row>
    <row r="23" spans="1:18" s="12" customFormat="1" ht="30" customHeight="1" x14ac:dyDescent="0.25">
      <c r="A23" s="26"/>
      <c r="B23" s="13">
        <v>19</v>
      </c>
      <c r="C23" s="8" t="s">
        <v>67</v>
      </c>
      <c r="D23" s="13">
        <v>1</v>
      </c>
      <c r="E23" s="9">
        <v>50</v>
      </c>
      <c r="F23" s="9"/>
      <c r="G23" s="9"/>
      <c r="H23" s="9"/>
      <c r="I23" s="9"/>
      <c r="J23" s="9"/>
      <c r="K23" s="9"/>
      <c r="L23" s="9"/>
      <c r="M23" s="9"/>
      <c r="N23" s="9"/>
      <c r="O23" s="9"/>
      <c r="P23" s="7"/>
      <c r="Q23" s="9"/>
      <c r="R23" s="14" t="s">
        <v>146</v>
      </c>
    </row>
    <row r="24" spans="1:18" s="12" customFormat="1" ht="30" customHeight="1" x14ac:dyDescent="0.25">
      <c r="A24" s="26"/>
      <c r="B24" s="13">
        <v>20</v>
      </c>
      <c r="C24" s="8" t="s">
        <v>68</v>
      </c>
      <c r="D24" s="13">
        <v>1</v>
      </c>
      <c r="E24" s="9">
        <v>40</v>
      </c>
      <c r="F24" s="9"/>
      <c r="G24" s="9"/>
      <c r="H24" s="9"/>
      <c r="I24" s="9"/>
      <c r="J24" s="9"/>
      <c r="K24" s="9"/>
      <c r="L24" s="9"/>
      <c r="M24" s="9"/>
      <c r="N24" s="7"/>
      <c r="O24" s="9"/>
      <c r="P24" s="9"/>
      <c r="Q24" s="9"/>
      <c r="R24" s="14" t="s">
        <v>62</v>
      </c>
    </row>
    <row r="25" spans="1:18" s="12" customFormat="1" ht="30" customHeight="1" x14ac:dyDescent="0.25">
      <c r="A25" s="26"/>
      <c r="B25" s="13">
        <v>21</v>
      </c>
      <c r="C25" s="8" t="s">
        <v>69</v>
      </c>
      <c r="D25" s="13">
        <v>4</v>
      </c>
      <c r="E25" s="9">
        <v>80</v>
      </c>
      <c r="F25" s="9"/>
      <c r="G25" s="9"/>
      <c r="H25" s="7"/>
      <c r="I25" s="9"/>
      <c r="J25" s="9"/>
      <c r="K25" s="7"/>
      <c r="L25" s="9"/>
      <c r="M25" s="9"/>
      <c r="N25" s="7"/>
      <c r="O25" s="9"/>
      <c r="P25" s="7"/>
      <c r="Q25" s="9"/>
      <c r="R25" s="14" t="s">
        <v>104</v>
      </c>
    </row>
    <row r="26" spans="1:18" s="12" customFormat="1" ht="30" customHeight="1" x14ac:dyDescent="0.25">
      <c r="A26" s="26"/>
      <c r="B26" s="13">
        <v>22</v>
      </c>
      <c r="C26" s="8" t="s">
        <v>105</v>
      </c>
      <c r="D26" s="13">
        <v>1</v>
      </c>
      <c r="E26" s="9">
        <v>1200</v>
      </c>
      <c r="F26" s="9"/>
      <c r="G26" s="7"/>
      <c r="H26" s="9"/>
      <c r="I26" s="9"/>
      <c r="J26" s="9"/>
      <c r="K26" s="9"/>
      <c r="L26" s="9"/>
      <c r="M26" s="9"/>
      <c r="N26" s="9"/>
      <c r="O26" s="9"/>
      <c r="P26" s="9"/>
      <c r="Q26" s="9"/>
      <c r="R26" s="14" t="s">
        <v>10</v>
      </c>
    </row>
    <row r="27" spans="1:18" s="12" customFormat="1" ht="30" customHeight="1" x14ac:dyDescent="0.25">
      <c r="A27" s="26"/>
      <c r="B27" s="13">
        <v>23</v>
      </c>
      <c r="C27" s="8" t="s">
        <v>106</v>
      </c>
      <c r="D27" s="13">
        <v>2</v>
      </c>
      <c r="E27" s="9">
        <v>1200</v>
      </c>
      <c r="F27" s="9"/>
      <c r="G27" s="9"/>
      <c r="H27" s="7"/>
      <c r="I27" s="9"/>
      <c r="J27" s="9"/>
      <c r="K27" s="9"/>
      <c r="L27" s="9"/>
      <c r="M27" s="9"/>
      <c r="N27" s="9"/>
      <c r="O27" s="9"/>
      <c r="P27" s="9"/>
      <c r="Q27" s="7"/>
      <c r="R27" s="14" t="s">
        <v>107</v>
      </c>
    </row>
    <row r="28" spans="1:18" s="12" customFormat="1" ht="38.25" x14ac:dyDescent="0.25">
      <c r="A28" s="26"/>
      <c r="B28" s="13">
        <v>24</v>
      </c>
      <c r="C28" s="8" t="s">
        <v>70</v>
      </c>
      <c r="D28" s="13">
        <v>12</v>
      </c>
      <c r="E28" s="9">
        <v>10</v>
      </c>
      <c r="F28" s="7"/>
      <c r="G28" s="7"/>
      <c r="H28" s="7"/>
      <c r="I28" s="7"/>
      <c r="J28" s="7"/>
      <c r="K28" s="7"/>
      <c r="L28" s="7"/>
      <c r="M28" s="7"/>
      <c r="N28" s="7"/>
      <c r="O28" s="7"/>
      <c r="P28" s="7"/>
      <c r="Q28" s="7"/>
      <c r="R28" s="14" t="s">
        <v>108</v>
      </c>
    </row>
    <row r="29" spans="1:18" s="12" customFormat="1" ht="30" customHeight="1" x14ac:dyDescent="0.25">
      <c r="A29" s="26"/>
      <c r="B29" s="13">
        <v>25</v>
      </c>
      <c r="C29" s="8" t="s">
        <v>71</v>
      </c>
      <c r="D29" s="13">
        <v>12</v>
      </c>
      <c r="E29" s="9">
        <v>1200</v>
      </c>
      <c r="F29" s="7"/>
      <c r="G29" s="7"/>
      <c r="H29" s="7"/>
      <c r="I29" s="7"/>
      <c r="J29" s="7"/>
      <c r="K29" s="7"/>
      <c r="L29" s="7"/>
      <c r="M29" s="7"/>
      <c r="N29" s="7"/>
      <c r="O29" s="7"/>
      <c r="P29" s="7"/>
      <c r="Q29" s="7"/>
      <c r="R29" s="14" t="s">
        <v>109</v>
      </c>
    </row>
    <row r="30" spans="1:18" s="12" customFormat="1" ht="30" customHeight="1" x14ac:dyDescent="0.25">
      <c r="A30" s="26"/>
      <c r="B30" s="13">
        <v>26</v>
      </c>
      <c r="C30" s="8" t="s">
        <v>72</v>
      </c>
      <c r="D30" s="13">
        <v>12</v>
      </c>
      <c r="E30" s="9">
        <v>1200</v>
      </c>
      <c r="F30" s="7"/>
      <c r="G30" s="7"/>
      <c r="H30" s="7"/>
      <c r="I30" s="7"/>
      <c r="J30" s="7"/>
      <c r="K30" s="7"/>
      <c r="L30" s="7"/>
      <c r="M30" s="7"/>
      <c r="N30" s="7"/>
      <c r="O30" s="7"/>
      <c r="P30" s="7"/>
      <c r="Q30" s="7"/>
      <c r="R30" s="14" t="s">
        <v>110</v>
      </c>
    </row>
    <row r="31" spans="1:18" s="12" customFormat="1" ht="30" customHeight="1" x14ac:dyDescent="0.25">
      <c r="A31" s="26"/>
      <c r="B31" s="13">
        <v>27</v>
      </c>
      <c r="C31" s="8" t="s">
        <v>74</v>
      </c>
      <c r="D31" s="13">
        <v>12</v>
      </c>
      <c r="E31" s="9">
        <f>D31*3</f>
        <v>36</v>
      </c>
      <c r="F31" s="7"/>
      <c r="G31" s="7"/>
      <c r="H31" s="7"/>
      <c r="I31" s="7"/>
      <c r="J31" s="7"/>
      <c r="K31" s="7"/>
      <c r="L31" s="7"/>
      <c r="M31" s="7"/>
      <c r="N31" s="7"/>
      <c r="O31" s="7"/>
      <c r="P31" s="7"/>
      <c r="Q31" s="7"/>
      <c r="R31" s="14" t="s">
        <v>111</v>
      </c>
    </row>
    <row r="32" spans="1:18" s="12" customFormat="1" ht="57" x14ac:dyDescent="0.25">
      <c r="A32" s="26"/>
      <c r="B32" s="13">
        <v>28</v>
      </c>
      <c r="C32" s="8" t="s">
        <v>73</v>
      </c>
      <c r="D32" s="13">
        <v>1</v>
      </c>
      <c r="E32" s="9">
        <v>20</v>
      </c>
      <c r="F32" s="9"/>
      <c r="G32" s="9"/>
      <c r="H32" s="9"/>
      <c r="I32" s="9"/>
      <c r="J32" s="7"/>
      <c r="K32" s="9"/>
      <c r="L32" s="9"/>
      <c r="M32" s="13"/>
      <c r="N32" s="9"/>
      <c r="O32" s="9"/>
      <c r="P32" s="13"/>
      <c r="Q32" s="9"/>
      <c r="R32" s="22" t="s">
        <v>112</v>
      </c>
    </row>
    <row r="33" spans="1:18" s="12" customFormat="1" ht="30" customHeight="1" x14ac:dyDescent="0.25">
      <c r="A33" s="26"/>
      <c r="B33" s="13">
        <v>29</v>
      </c>
      <c r="C33" s="8" t="s">
        <v>75</v>
      </c>
      <c r="D33" s="13">
        <v>1</v>
      </c>
      <c r="E33" s="9">
        <v>17</v>
      </c>
      <c r="F33" s="9"/>
      <c r="G33" s="9"/>
      <c r="H33" s="9"/>
      <c r="I33" s="9"/>
      <c r="J33" s="9"/>
      <c r="K33" s="9"/>
      <c r="L33" s="7"/>
      <c r="M33" s="9"/>
      <c r="N33" s="9"/>
      <c r="O33" s="9"/>
      <c r="P33" s="9"/>
      <c r="Q33" s="9"/>
      <c r="R33" s="14" t="s">
        <v>153</v>
      </c>
    </row>
    <row r="34" spans="1:18" s="12" customFormat="1" ht="51" x14ac:dyDescent="0.25">
      <c r="A34" s="26"/>
      <c r="B34" s="13">
        <v>30</v>
      </c>
      <c r="C34" s="8" t="s">
        <v>33</v>
      </c>
      <c r="D34" s="13">
        <v>1</v>
      </c>
      <c r="E34" s="9">
        <v>400</v>
      </c>
      <c r="F34" s="9"/>
      <c r="G34" s="9"/>
      <c r="H34" s="9"/>
      <c r="I34" s="9"/>
      <c r="J34" s="9"/>
      <c r="K34" s="9"/>
      <c r="L34" s="9"/>
      <c r="M34" s="9"/>
      <c r="N34" s="9"/>
      <c r="O34" s="9"/>
      <c r="P34" s="9"/>
      <c r="Q34" s="7"/>
      <c r="R34" s="14" t="s">
        <v>113</v>
      </c>
    </row>
    <row r="35" spans="1:18" s="12" customFormat="1" ht="30" customHeight="1" x14ac:dyDescent="0.25">
      <c r="A35" s="26"/>
      <c r="B35" s="13">
        <v>31</v>
      </c>
      <c r="C35" s="8" t="s">
        <v>76</v>
      </c>
      <c r="D35" s="13">
        <v>2</v>
      </c>
      <c r="E35" s="9">
        <v>500</v>
      </c>
      <c r="F35" s="9"/>
      <c r="G35" s="9"/>
      <c r="H35" s="9"/>
      <c r="I35" s="9"/>
      <c r="J35" s="7"/>
      <c r="K35" s="9"/>
      <c r="L35" s="9"/>
      <c r="M35" s="9"/>
      <c r="N35" s="9"/>
      <c r="O35" s="7"/>
      <c r="P35" s="9"/>
      <c r="Q35" s="9"/>
      <c r="R35" s="14" t="s">
        <v>114</v>
      </c>
    </row>
    <row r="36" spans="1:18" s="12" customFormat="1" ht="30" customHeight="1" x14ac:dyDescent="0.25">
      <c r="A36" s="26"/>
      <c r="B36" s="13">
        <v>32</v>
      </c>
      <c r="C36" s="8" t="s">
        <v>154</v>
      </c>
      <c r="D36" s="13">
        <v>1</v>
      </c>
      <c r="E36" s="9">
        <v>347</v>
      </c>
      <c r="F36" s="9"/>
      <c r="G36" s="9"/>
      <c r="H36" s="9"/>
      <c r="I36" s="9"/>
      <c r="J36" s="9"/>
      <c r="K36" s="9"/>
      <c r="L36" s="9"/>
      <c r="M36" s="9"/>
      <c r="N36" s="9"/>
      <c r="O36" s="7"/>
      <c r="P36" s="9"/>
      <c r="Q36" s="9"/>
      <c r="R36" s="14" t="s">
        <v>156</v>
      </c>
    </row>
    <row r="37" spans="1:18" s="12" customFormat="1" ht="30" customHeight="1" x14ac:dyDescent="0.25">
      <c r="A37" s="26"/>
      <c r="B37" s="13">
        <v>33</v>
      </c>
      <c r="C37" s="8" t="s">
        <v>149</v>
      </c>
      <c r="D37" s="13">
        <v>1</v>
      </c>
      <c r="E37" s="9">
        <v>1200</v>
      </c>
      <c r="F37" s="9"/>
      <c r="G37" s="9"/>
      <c r="H37" s="9"/>
      <c r="I37" s="9"/>
      <c r="J37" s="9"/>
      <c r="K37" s="9"/>
      <c r="L37" s="9"/>
      <c r="M37" s="9"/>
      <c r="N37" s="9"/>
      <c r="O37" s="7"/>
      <c r="P37" s="9"/>
      <c r="Q37" s="9"/>
      <c r="R37" s="14" t="s">
        <v>155</v>
      </c>
    </row>
    <row r="38" spans="1:18" s="12" customFormat="1" ht="30" customHeight="1" x14ac:dyDescent="0.25">
      <c r="A38" s="26"/>
      <c r="B38" s="13">
        <v>34</v>
      </c>
      <c r="C38" s="8" t="s">
        <v>115</v>
      </c>
      <c r="D38" s="9">
        <v>2</v>
      </c>
      <c r="E38" s="9">
        <v>50</v>
      </c>
      <c r="F38" s="9"/>
      <c r="G38" s="9"/>
      <c r="H38" s="9"/>
      <c r="I38" s="9"/>
      <c r="J38" s="9"/>
      <c r="K38" s="9"/>
      <c r="L38" s="9"/>
      <c r="M38" s="7"/>
      <c r="N38" s="9"/>
      <c r="O38" s="9"/>
      <c r="P38" s="7"/>
      <c r="Q38" s="9"/>
      <c r="R38" s="14" t="s">
        <v>116</v>
      </c>
    </row>
    <row r="39" spans="1:18" s="12" customFormat="1" ht="30" customHeight="1" x14ac:dyDescent="0.25">
      <c r="A39" s="26"/>
      <c r="B39" s="13">
        <v>35</v>
      </c>
      <c r="C39" s="8" t="s">
        <v>32</v>
      </c>
      <c r="D39" s="13">
        <v>1</v>
      </c>
      <c r="E39" s="9">
        <v>1200</v>
      </c>
      <c r="F39" s="9"/>
      <c r="G39" s="9"/>
      <c r="H39" s="9"/>
      <c r="I39" s="9"/>
      <c r="J39" s="9"/>
      <c r="K39" s="7"/>
      <c r="L39" s="9"/>
      <c r="M39" s="9"/>
      <c r="N39" s="9"/>
      <c r="O39" s="9"/>
      <c r="P39" s="9"/>
      <c r="Q39" s="9"/>
      <c r="R39" s="14" t="s">
        <v>117</v>
      </c>
    </row>
    <row r="40" spans="1:18" s="12" customFormat="1" ht="30" customHeight="1" x14ac:dyDescent="0.25">
      <c r="A40" s="26" t="s">
        <v>4</v>
      </c>
      <c r="B40" s="13">
        <v>36</v>
      </c>
      <c r="C40" s="8" t="s">
        <v>77</v>
      </c>
      <c r="D40" s="13">
        <v>1</v>
      </c>
      <c r="E40" s="9">
        <v>30</v>
      </c>
      <c r="F40" s="9"/>
      <c r="G40" s="9"/>
      <c r="H40" s="9"/>
      <c r="I40" s="7"/>
      <c r="J40" s="9"/>
      <c r="K40" s="9"/>
      <c r="L40" s="9"/>
      <c r="M40" s="9"/>
      <c r="N40" s="9"/>
      <c r="O40" s="9"/>
      <c r="P40" s="9"/>
      <c r="Q40" s="9"/>
      <c r="R40" s="14" t="s">
        <v>118</v>
      </c>
    </row>
    <row r="41" spans="1:18" s="12" customFormat="1" ht="30" customHeight="1" x14ac:dyDescent="0.25">
      <c r="A41" s="26"/>
      <c r="B41" s="13">
        <v>37</v>
      </c>
      <c r="C41" s="8" t="s">
        <v>119</v>
      </c>
      <c r="D41" s="13">
        <v>1</v>
      </c>
      <c r="E41" s="9">
        <v>30</v>
      </c>
      <c r="F41" s="9"/>
      <c r="G41" s="9"/>
      <c r="H41" s="9"/>
      <c r="I41" s="9"/>
      <c r="J41" s="7"/>
      <c r="K41" s="9"/>
      <c r="L41" s="9"/>
      <c r="M41" s="9"/>
      <c r="N41" s="9"/>
      <c r="O41" s="9"/>
      <c r="P41" s="9"/>
      <c r="Q41" s="9"/>
      <c r="R41" s="14" t="s">
        <v>120</v>
      </c>
    </row>
    <row r="42" spans="1:18" s="12" customFormat="1" ht="57" x14ac:dyDescent="0.25">
      <c r="A42" s="26"/>
      <c r="B42" s="13">
        <v>38</v>
      </c>
      <c r="C42" s="8" t="s">
        <v>78</v>
      </c>
      <c r="D42" s="13">
        <v>1</v>
      </c>
      <c r="E42" s="9">
        <v>30</v>
      </c>
      <c r="F42" s="9"/>
      <c r="G42" s="9"/>
      <c r="H42" s="9"/>
      <c r="I42" s="9"/>
      <c r="J42" s="9"/>
      <c r="K42" s="7"/>
      <c r="L42" s="9"/>
      <c r="M42" s="9"/>
      <c r="N42" s="9"/>
      <c r="O42" s="9"/>
      <c r="P42" s="9"/>
      <c r="Q42" s="9"/>
      <c r="R42" s="22" t="s">
        <v>121</v>
      </c>
    </row>
    <row r="43" spans="1:18" s="12" customFormat="1" ht="30" customHeight="1" x14ac:dyDescent="0.25">
      <c r="A43" s="26"/>
      <c r="B43" s="13">
        <v>39</v>
      </c>
      <c r="C43" s="8" t="s">
        <v>79</v>
      </c>
      <c r="D43" s="13">
        <v>1</v>
      </c>
      <c r="E43" s="9">
        <v>20</v>
      </c>
      <c r="F43" s="9"/>
      <c r="G43" s="9"/>
      <c r="H43" s="9"/>
      <c r="I43" s="9"/>
      <c r="J43" s="9"/>
      <c r="K43" s="9"/>
      <c r="L43" s="7"/>
      <c r="M43" s="9"/>
      <c r="N43" s="9"/>
      <c r="O43" s="9"/>
      <c r="P43" s="9"/>
      <c r="Q43" s="9"/>
      <c r="R43" s="14" t="s">
        <v>120</v>
      </c>
    </row>
    <row r="44" spans="1:18" s="12" customFormat="1" ht="30" customHeight="1" x14ac:dyDescent="0.25">
      <c r="A44" s="26"/>
      <c r="B44" s="13">
        <v>40</v>
      </c>
      <c r="C44" s="8" t="s">
        <v>80</v>
      </c>
      <c r="D44" s="13">
        <v>1</v>
      </c>
      <c r="E44" s="9">
        <v>100</v>
      </c>
      <c r="F44" s="9"/>
      <c r="G44" s="9"/>
      <c r="H44" s="9"/>
      <c r="I44" s="9"/>
      <c r="J44" s="9"/>
      <c r="K44" s="9"/>
      <c r="L44" s="9"/>
      <c r="M44" s="7"/>
      <c r="N44" s="9"/>
      <c r="O44" s="9"/>
      <c r="P44" s="9"/>
      <c r="Q44" s="9"/>
      <c r="R44" s="14" t="s">
        <v>121</v>
      </c>
    </row>
    <row r="45" spans="1:18" s="12" customFormat="1" ht="43.5" customHeight="1" x14ac:dyDescent="0.25">
      <c r="A45" s="26"/>
      <c r="B45" s="13">
        <v>41</v>
      </c>
      <c r="C45" s="8" t="s">
        <v>5</v>
      </c>
      <c r="D45" s="13">
        <v>1</v>
      </c>
      <c r="E45" s="9">
        <v>20</v>
      </c>
      <c r="F45" s="9"/>
      <c r="G45" s="9"/>
      <c r="H45" s="9"/>
      <c r="I45" s="9"/>
      <c r="J45" s="9"/>
      <c r="K45" s="9"/>
      <c r="L45" s="9"/>
      <c r="M45" s="9"/>
      <c r="N45" s="7"/>
      <c r="O45" s="9"/>
      <c r="P45" s="9"/>
      <c r="Q45" s="9"/>
      <c r="R45" s="22" t="s">
        <v>122</v>
      </c>
    </row>
    <row r="46" spans="1:18" s="12" customFormat="1" ht="30" customHeight="1" x14ac:dyDescent="0.25">
      <c r="A46" s="26"/>
      <c r="B46" s="13">
        <v>42</v>
      </c>
      <c r="C46" s="8" t="s">
        <v>81</v>
      </c>
      <c r="D46" s="13">
        <v>1</v>
      </c>
      <c r="E46" s="9">
        <v>200</v>
      </c>
      <c r="F46" s="9"/>
      <c r="G46" s="9"/>
      <c r="H46" s="9"/>
      <c r="I46" s="9"/>
      <c r="J46" s="9"/>
      <c r="K46" s="9"/>
      <c r="L46" s="9"/>
      <c r="M46" s="9"/>
      <c r="N46" s="9"/>
      <c r="O46" s="7"/>
      <c r="P46" s="9"/>
      <c r="Q46" s="9"/>
      <c r="R46" s="14" t="s">
        <v>123</v>
      </c>
    </row>
    <row r="47" spans="1:18" s="12" customFormat="1" ht="30" customHeight="1" x14ac:dyDescent="0.25">
      <c r="A47" s="26"/>
      <c r="B47" s="13">
        <v>43</v>
      </c>
      <c r="C47" s="8" t="s">
        <v>124</v>
      </c>
      <c r="D47" s="13">
        <v>1</v>
      </c>
      <c r="E47" s="9">
        <v>10</v>
      </c>
      <c r="F47" s="9"/>
      <c r="G47" s="9"/>
      <c r="H47" s="9"/>
      <c r="I47" s="9"/>
      <c r="J47" s="9"/>
      <c r="K47" s="9"/>
      <c r="L47" s="9"/>
      <c r="M47" s="9"/>
      <c r="N47" s="9"/>
      <c r="O47" s="9"/>
      <c r="P47" s="7"/>
      <c r="Q47" s="9"/>
      <c r="R47" s="14" t="s">
        <v>125</v>
      </c>
    </row>
    <row r="48" spans="1:18" s="12" customFormat="1" ht="30" customHeight="1" x14ac:dyDescent="0.25">
      <c r="A48" s="26" t="s">
        <v>35</v>
      </c>
      <c r="B48" s="13">
        <v>44</v>
      </c>
      <c r="C48" s="8" t="s">
        <v>82</v>
      </c>
      <c r="D48" s="13">
        <v>1</v>
      </c>
      <c r="E48" s="9">
        <v>30</v>
      </c>
      <c r="F48" s="8"/>
      <c r="G48" s="9"/>
      <c r="H48" s="9"/>
      <c r="I48" s="9"/>
      <c r="J48" s="9"/>
      <c r="K48" s="9"/>
      <c r="L48" s="9"/>
      <c r="M48" s="9"/>
      <c r="N48" s="7"/>
      <c r="O48" s="9"/>
      <c r="P48" s="9"/>
      <c r="Q48" s="9"/>
      <c r="R48" s="14" t="s">
        <v>126</v>
      </c>
    </row>
    <row r="49" spans="1:18" s="12" customFormat="1" ht="28.5" x14ac:dyDescent="0.25">
      <c r="A49" s="26"/>
      <c r="B49" s="13">
        <v>45</v>
      </c>
      <c r="C49" s="8" t="s">
        <v>83</v>
      </c>
      <c r="D49" s="13">
        <v>1</v>
      </c>
      <c r="E49" s="9">
        <v>20</v>
      </c>
      <c r="F49" s="8"/>
      <c r="G49" s="9"/>
      <c r="H49" s="9"/>
      <c r="I49" s="9"/>
      <c r="J49" s="9"/>
      <c r="K49" s="9"/>
      <c r="L49" s="9"/>
      <c r="M49" s="9"/>
      <c r="N49" s="7"/>
      <c r="O49" s="9"/>
      <c r="P49" s="9"/>
      <c r="Q49" s="9"/>
      <c r="R49" s="14" t="s">
        <v>36</v>
      </c>
    </row>
    <row r="50" spans="1:18" s="12" customFormat="1" ht="30" customHeight="1" x14ac:dyDescent="0.25">
      <c r="A50" s="27" t="s">
        <v>12</v>
      </c>
      <c r="B50" s="13">
        <v>46</v>
      </c>
      <c r="C50" s="8" t="s">
        <v>84</v>
      </c>
      <c r="D50" s="13">
        <v>1</v>
      </c>
      <c r="E50" s="13">
        <v>30</v>
      </c>
      <c r="F50" s="8"/>
      <c r="G50" s="9"/>
      <c r="H50" s="9"/>
      <c r="I50" s="9"/>
      <c r="J50" s="9"/>
      <c r="K50" s="9"/>
      <c r="L50" s="9"/>
      <c r="M50" s="9"/>
      <c r="N50" s="9"/>
      <c r="O50" s="9"/>
      <c r="P50" s="7"/>
      <c r="Q50" s="9"/>
      <c r="R50" s="14" t="s">
        <v>144</v>
      </c>
    </row>
    <row r="51" spans="1:18" s="12" customFormat="1" ht="30" customHeight="1" x14ac:dyDescent="0.25">
      <c r="A51" s="28"/>
      <c r="B51" s="13">
        <v>47</v>
      </c>
      <c r="C51" s="8" t="s">
        <v>85</v>
      </c>
      <c r="D51" s="13">
        <v>1</v>
      </c>
      <c r="E51" s="13">
        <v>30</v>
      </c>
      <c r="F51" s="8"/>
      <c r="G51" s="9"/>
      <c r="H51" s="9"/>
      <c r="I51" s="9"/>
      <c r="J51" s="9"/>
      <c r="K51" s="9"/>
      <c r="L51" s="9"/>
      <c r="M51" s="7"/>
      <c r="N51" s="9"/>
      <c r="O51" s="9"/>
      <c r="P51" s="9"/>
      <c r="Q51" s="9"/>
      <c r="R51" s="14" t="s">
        <v>144</v>
      </c>
    </row>
    <row r="52" spans="1:18" s="12" customFormat="1" ht="30" customHeight="1" x14ac:dyDescent="0.25">
      <c r="A52" s="29"/>
      <c r="B52" s="13">
        <v>48</v>
      </c>
      <c r="C52" s="15" t="s">
        <v>86</v>
      </c>
      <c r="D52" s="13">
        <v>1</v>
      </c>
      <c r="E52" s="13">
        <v>30</v>
      </c>
      <c r="F52" s="8"/>
      <c r="G52" s="9"/>
      <c r="H52" s="9"/>
      <c r="I52" s="9"/>
      <c r="J52" s="9"/>
      <c r="K52" s="9"/>
      <c r="L52" s="9"/>
      <c r="M52" s="9"/>
      <c r="N52" s="7"/>
      <c r="O52" s="9"/>
      <c r="P52" s="9"/>
      <c r="Q52" s="9"/>
      <c r="R52" s="14" t="s">
        <v>145</v>
      </c>
    </row>
    <row r="53" spans="1:18" s="12" customFormat="1" ht="38.25" x14ac:dyDescent="0.25">
      <c r="A53" s="26" t="s">
        <v>34</v>
      </c>
      <c r="B53" s="13">
        <v>49</v>
      </c>
      <c r="C53" s="8" t="s">
        <v>17</v>
      </c>
      <c r="D53" s="13">
        <v>1</v>
      </c>
      <c r="E53" s="9">
        <v>1200</v>
      </c>
      <c r="F53" s="9"/>
      <c r="G53" s="9"/>
      <c r="H53" s="9"/>
      <c r="I53" s="7"/>
      <c r="J53" s="9"/>
      <c r="K53" s="9"/>
      <c r="L53" s="9"/>
      <c r="M53" s="9"/>
      <c r="N53" s="9"/>
      <c r="O53" s="9"/>
      <c r="P53" s="9"/>
      <c r="Q53" s="9"/>
      <c r="R53" s="14" t="s">
        <v>127</v>
      </c>
    </row>
    <row r="54" spans="1:18" s="12" customFormat="1" ht="30" customHeight="1" x14ac:dyDescent="0.25">
      <c r="A54" s="26"/>
      <c r="B54" s="13">
        <v>50</v>
      </c>
      <c r="C54" s="8" t="s">
        <v>11</v>
      </c>
      <c r="D54" s="13">
        <v>1</v>
      </c>
      <c r="E54" s="9">
        <v>20</v>
      </c>
      <c r="F54" s="9"/>
      <c r="G54" s="9"/>
      <c r="H54" s="9"/>
      <c r="I54" s="9"/>
      <c r="J54" s="7"/>
      <c r="K54" s="9"/>
      <c r="L54" s="9"/>
      <c r="M54" s="9"/>
      <c r="N54" s="9"/>
      <c r="O54" s="9"/>
      <c r="P54" s="9"/>
      <c r="Q54" s="9"/>
      <c r="R54" s="14" t="s">
        <v>128</v>
      </c>
    </row>
    <row r="55" spans="1:18" s="12" customFormat="1" ht="30" customHeight="1" x14ac:dyDescent="0.25">
      <c r="A55" s="26"/>
      <c r="B55" s="13">
        <v>51</v>
      </c>
      <c r="C55" s="8" t="s">
        <v>87</v>
      </c>
      <c r="D55" s="13">
        <v>1</v>
      </c>
      <c r="E55" s="9">
        <v>20</v>
      </c>
      <c r="F55" s="9"/>
      <c r="G55" s="9"/>
      <c r="H55" s="9"/>
      <c r="I55" s="9"/>
      <c r="J55" s="9"/>
      <c r="K55" s="9"/>
      <c r="L55" s="7"/>
      <c r="M55" s="9"/>
      <c r="N55" s="9"/>
      <c r="O55" s="9"/>
      <c r="P55" s="9"/>
      <c r="Q55" s="9"/>
      <c r="R55" s="14" t="s">
        <v>129</v>
      </c>
    </row>
    <row r="56" spans="1:18" s="12" customFormat="1" ht="30" customHeight="1" x14ac:dyDescent="0.25">
      <c r="A56" s="26"/>
      <c r="B56" s="13">
        <v>52</v>
      </c>
      <c r="C56" s="8" t="s">
        <v>88</v>
      </c>
      <c r="D56" s="13">
        <v>1</v>
      </c>
      <c r="E56" s="9">
        <v>20</v>
      </c>
      <c r="F56" s="9"/>
      <c r="G56" s="9"/>
      <c r="H56" s="9"/>
      <c r="I56" s="9"/>
      <c r="J56" s="9"/>
      <c r="K56" s="9"/>
      <c r="L56" s="9"/>
      <c r="M56" s="9"/>
      <c r="N56" s="7"/>
      <c r="O56" s="9"/>
      <c r="P56" s="9"/>
      <c r="Q56" s="9"/>
      <c r="R56" s="14" t="s">
        <v>128</v>
      </c>
    </row>
    <row r="57" spans="1:18" s="12" customFormat="1" ht="30" customHeight="1" x14ac:dyDescent="0.25">
      <c r="A57" s="26"/>
      <c r="B57" s="13">
        <v>53</v>
      </c>
      <c r="C57" s="8" t="s">
        <v>89</v>
      </c>
      <c r="D57" s="13">
        <v>1</v>
      </c>
      <c r="E57" s="9">
        <v>60</v>
      </c>
      <c r="F57" s="9"/>
      <c r="G57" s="9"/>
      <c r="H57" s="9"/>
      <c r="I57" s="9"/>
      <c r="J57" s="9"/>
      <c r="K57" s="9"/>
      <c r="L57" s="9"/>
      <c r="M57" s="7"/>
      <c r="N57" s="9"/>
      <c r="O57" s="9"/>
      <c r="P57" s="9"/>
      <c r="Q57" s="9"/>
      <c r="R57" s="14" t="s">
        <v>62</v>
      </c>
    </row>
    <row r="58" spans="1:18" s="12" customFormat="1" ht="30" customHeight="1" x14ac:dyDescent="0.25">
      <c r="A58" s="26"/>
      <c r="B58" s="13">
        <v>54</v>
      </c>
      <c r="C58" s="8" t="s">
        <v>90</v>
      </c>
      <c r="D58" s="13">
        <v>1</v>
      </c>
      <c r="E58" s="9">
        <v>30</v>
      </c>
      <c r="F58" s="9"/>
      <c r="G58" s="9"/>
      <c r="H58" s="9"/>
      <c r="I58" s="9"/>
      <c r="J58" s="7"/>
      <c r="K58" s="9"/>
      <c r="L58" s="9"/>
      <c r="M58" s="9"/>
      <c r="N58" s="9"/>
      <c r="O58" s="9"/>
      <c r="P58" s="9"/>
      <c r="Q58" s="9"/>
      <c r="R58" s="14" t="s">
        <v>130</v>
      </c>
    </row>
    <row r="59" spans="1:18" s="12" customFormat="1" ht="30" customHeight="1" x14ac:dyDescent="0.25">
      <c r="A59" s="26"/>
      <c r="B59" s="13">
        <v>55</v>
      </c>
      <c r="C59" s="8" t="s">
        <v>91</v>
      </c>
      <c r="D59" s="13">
        <v>1</v>
      </c>
      <c r="E59" s="9">
        <v>20</v>
      </c>
      <c r="F59" s="9"/>
      <c r="G59" s="9"/>
      <c r="H59" s="9"/>
      <c r="I59" s="9"/>
      <c r="J59" s="9"/>
      <c r="K59" s="7"/>
      <c r="L59" s="9"/>
      <c r="M59" s="9"/>
      <c r="N59" s="9"/>
      <c r="O59" s="9"/>
      <c r="P59" s="9"/>
      <c r="Q59" s="9"/>
      <c r="R59" s="14" t="s">
        <v>130</v>
      </c>
    </row>
    <row r="60" spans="1:18" s="12" customFormat="1" ht="30" customHeight="1" x14ac:dyDescent="0.25">
      <c r="A60" s="26"/>
      <c r="B60" s="13">
        <v>56</v>
      </c>
      <c r="C60" s="8" t="s">
        <v>92</v>
      </c>
      <c r="D60" s="13">
        <v>1</v>
      </c>
      <c r="E60" s="9">
        <v>10</v>
      </c>
      <c r="F60" s="9"/>
      <c r="G60" s="9"/>
      <c r="H60" s="9"/>
      <c r="I60" s="9"/>
      <c r="J60" s="9"/>
      <c r="K60" s="9"/>
      <c r="L60" s="9"/>
      <c r="M60" s="9"/>
      <c r="N60" s="9"/>
      <c r="O60" s="9"/>
      <c r="P60" s="7"/>
      <c r="Q60" s="9"/>
      <c r="R60" s="14" t="s">
        <v>131</v>
      </c>
    </row>
    <row r="61" spans="1:18" s="12" customFormat="1" ht="30" customHeight="1" x14ac:dyDescent="0.25">
      <c r="A61" s="26"/>
      <c r="B61" s="13">
        <v>57</v>
      </c>
      <c r="C61" s="8" t="s">
        <v>132</v>
      </c>
      <c r="D61" s="13">
        <v>1</v>
      </c>
      <c r="E61" s="9">
        <v>12</v>
      </c>
      <c r="F61" s="9"/>
      <c r="G61" s="9"/>
      <c r="H61" s="9"/>
      <c r="I61" s="7"/>
      <c r="J61" s="9"/>
      <c r="K61" s="9"/>
      <c r="L61" s="9"/>
      <c r="M61" s="9"/>
      <c r="N61" s="9"/>
      <c r="O61" s="9"/>
      <c r="P61" s="9"/>
      <c r="Q61" s="9"/>
      <c r="R61" s="14" t="s">
        <v>133</v>
      </c>
    </row>
    <row r="62" spans="1:18" s="12" customFormat="1" ht="30" customHeight="1" x14ac:dyDescent="0.25">
      <c r="A62" s="26"/>
      <c r="B62" s="13">
        <v>58</v>
      </c>
      <c r="C62" s="8" t="s">
        <v>93</v>
      </c>
      <c r="D62" s="13">
        <v>1</v>
      </c>
      <c r="E62" s="9">
        <v>10</v>
      </c>
      <c r="F62" s="9"/>
      <c r="G62" s="9"/>
      <c r="H62" s="9"/>
      <c r="I62" s="9"/>
      <c r="J62" s="9"/>
      <c r="K62" s="9"/>
      <c r="L62" s="9"/>
      <c r="M62" s="7"/>
      <c r="N62" s="9"/>
      <c r="O62" s="9"/>
      <c r="P62" s="9"/>
      <c r="Q62" s="9"/>
      <c r="R62" s="14" t="s">
        <v>133</v>
      </c>
    </row>
    <row r="63" spans="1:18" s="12" customFormat="1" ht="30" customHeight="1" x14ac:dyDescent="0.25">
      <c r="A63" s="26"/>
      <c r="B63" s="13">
        <v>59</v>
      </c>
      <c r="C63" s="8" t="s">
        <v>94</v>
      </c>
      <c r="D63" s="13">
        <v>1</v>
      </c>
      <c r="E63" s="9">
        <v>12</v>
      </c>
      <c r="F63" s="9"/>
      <c r="G63" s="9"/>
      <c r="H63" s="9"/>
      <c r="I63" s="9"/>
      <c r="J63" s="9"/>
      <c r="K63" s="9"/>
      <c r="L63" s="9"/>
      <c r="M63" s="7"/>
      <c r="N63" s="9"/>
      <c r="O63" s="9"/>
      <c r="P63" s="9"/>
      <c r="Q63" s="9"/>
      <c r="R63" s="14" t="s">
        <v>133</v>
      </c>
    </row>
    <row r="64" spans="1:18" s="12" customFormat="1" ht="30" customHeight="1" x14ac:dyDescent="0.25">
      <c r="A64" s="26"/>
      <c r="B64" s="13">
        <v>60</v>
      </c>
      <c r="C64" s="8" t="s">
        <v>95</v>
      </c>
      <c r="D64" s="13">
        <v>1</v>
      </c>
      <c r="E64" s="9">
        <v>10</v>
      </c>
      <c r="F64" s="9"/>
      <c r="G64" s="9"/>
      <c r="H64" s="9"/>
      <c r="I64" s="9"/>
      <c r="J64" s="9"/>
      <c r="K64" s="9"/>
      <c r="L64" s="7"/>
      <c r="M64" s="9"/>
      <c r="N64" s="9"/>
      <c r="O64" s="9"/>
      <c r="P64" s="9"/>
      <c r="Q64" s="9"/>
      <c r="R64" s="14" t="s">
        <v>134</v>
      </c>
    </row>
    <row r="65" spans="1:18" s="12" customFormat="1" ht="30" customHeight="1" x14ac:dyDescent="0.25">
      <c r="A65" s="26"/>
      <c r="B65" s="13">
        <v>61</v>
      </c>
      <c r="C65" s="8" t="s">
        <v>96</v>
      </c>
      <c r="D65" s="13">
        <v>1</v>
      </c>
      <c r="E65" s="9">
        <v>10</v>
      </c>
      <c r="F65" s="9"/>
      <c r="G65" s="9"/>
      <c r="H65" s="9"/>
      <c r="I65" s="9"/>
      <c r="J65" s="9"/>
      <c r="K65" s="9"/>
      <c r="L65" s="9"/>
      <c r="M65" s="9"/>
      <c r="N65" s="7"/>
      <c r="O65" s="9"/>
      <c r="P65" s="9"/>
      <c r="Q65" s="9"/>
      <c r="R65" s="14" t="s">
        <v>134</v>
      </c>
    </row>
    <row r="66" spans="1:18" s="12" customFormat="1" ht="30" customHeight="1" x14ac:dyDescent="0.25">
      <c r="A66" s="26"/>
      <c r="B66" s="13">
        <v>62</v>
      </c>
      <c r="C66" s="8" t="s">
        <v>97</v>
      </c>
      <c r="D66" s="13">
        <v>1</v>
      </c>
      <c r="E66" s="9">
        <v>10</v>
      </c>
      <c r="F66" s="9"/>
      <c r="G66" s="9"/>
      <c r="H66" s="9"/>
      <c r="I66" s="9"/>
      <c r="J66" s="9"/>
      <c r="K66" s="9"/>
      <c r="L66" s="9"/>
      <c r="M66" s="9"/>
      <c r="N66" s="9"/>
      <c r="O66" s="7"/>
      <c r="P66" s="9"/>
      <c r="Q66" s="9"/>
      <c r="R66" s="14" t="s">
        <v>134</v>
      </c>
    </row>
    <row r="67" spans="1:18" s="12" customFormat="1" ht="30" customHeight="1" x14ac:dyDescent="0.25">
      <c r="A67" s="26"/>
      <c r="B67" s="13">
        <v>63</v>
      </c>
      <c r="C67" s="8" t="s">
        <v>98</v>
      </c>
      <c r="D67" s="13">
        <v>6</v>
      </c>
      <c r="E67" s="9">
        <v>6</v>
      </c>
      <c r="F67" s="9"/>
      <c r="G67" s="7"/>
      <c r="H67" s="9"/>
      <c r="I67" s="7"/>
      <c r="J67" s="9"/>
      <c r="K67" s="7"/>
      <c r="L67" s="9"/>
      <c r="M67" s="7"/>
      <c r="N67" s="9"/>
      <c r="O67" s="7"/>
      <c r="P67" s="9"/>
      <c r="Q67" s="7"/>
      <c r="R67" s="14" t="s">
        <v>135</v>
      </c>
    </row>
    <row r="68" spans="1:18" s="12" customFormat="1" ht="30" customHeight="1" x14ac:dyDescent="0.25">
      <c r="A68" s="26"/>
      <c r="B68" s="13">
        <v>64</v>
      </c>
      <c r="C68" s="8" t="s">
        <v>30</v>
      </c>
      <c r="D68" s="13">
        <v>6</v>
      </c>
      <c r="E68" s="9">
        <v>6</v>
      </c>
      <c r="F68" s="9"/>
      <c r="G68" s="7"/>
      <c r="H68" s="9"/>
      <c r="I68" s="7"/>
      <c r="J68" s="9"/>
      <c r="K68" s="7"/>
      <c r="L68" s="9"/>
      <c r="M68" s="7"/>
      <c r="N68" s="9"/>
      <c r="O68" s="7"/>
      <c r="P68" s="9"/>
      <c r="Q68" s="7"/>
      <c r="R68" s="14" t="s">
        <v>136</v>
      </c>
    </row>
    <row r="69" spans="1:18" s="12" customFormat="1" ht="111.75" customHeight="1" x14ac:dyDescent="0.25">
      <c r="A69" s="26"/>
      <c r="B69" s="13">
        <v>65</v>
      </c>
      <c r="C69" s="8" t="s">
        <v>160</v>
      </c>
      <c r="D69" s="13">
        <v>1</v>
      </c>
      <c r="E69" s="9">
        <v>6</v>
      </c>
      <c r="F69" s="8"/>
      <c r="G69" s="9"/>
      <c r="H69" s="9"/>
      <c r="I69" s="9"/>
      <c r="J69" s="9"/>
      <c r="K69" s="9"/>
      <c r="L69" s="9"/>
      <c r="M69" s="9"/>
      <c r="N69" s="9"/>
      <c r="O69" s="9"/>
      <c r="P69" s="7"/>
      <c r="Q69" s="9"/>
      <c r="R69" s="22" t="s">
        <v>137</v>
      </c>
    </row>
    <row r="70" spans="1:18" s="12" customFormat="1" ht="30" customHeight="1" x14ac:dyDescent="0.25">
      <c r="A70" s="26"/>
      <c r="B70" s="13">
        <v>66</v>
      </c>
      <c r="C70" s="8" t="s">
        <v>99</v>
      </c>
      <c r="D70" s="13">
        <v>1</v>
      </c>
      <c r="E70" s="9">
        <v>1200</v>
      </c>
      <c r="F70" s="8"/>
      <c r="G70" s="9"/>
      <c r="H70" s="9"/>
      <c r="I70" s="9"/>
      <c r="J70" s="9"/>
      <c r="K70" s="9"/>
      <c r="L70" s="9"/>
      <c r="M70" s="9"/>
      <c r="N70" s="9"/>
      <c r="O70" s="9"/>
      <c r="P70" s="9"/>
      <c r="Q70" s="7"/>
      <c r="R70" s="14" t="s">
        <v>138</v>
      </c>
    </row>
    <row r="71" spans="1:18" s="12" customFormat="1" ht="30" customHeight="1" x14ac:dyDescent="0.25">
      <c r="A71" s="26"/>
      <c r="B71" s="13">
        <v>67</v>
      </c>
      <c r="C71" s="8" t="s">
        <v>147</v>
      </c>
      <c r="D71" s="13">
        <v>1</v>
      </c>
      <c r="E71" s="9">
        <v>1200</v>
      </c>
      <c r="F71" s="8"/>
      <c r="G71" s="9"/>
      <c r="H71" s="9"/>
      <c r="I71" s="9"/>
      <c r="J71" s="9"/>
      <c r="K71" s="9"/>
      <c r="L71" s="9"/>
      <c r="M71" s="9"/>
      <c r="N71" s="9"/>
      <c r="O71" s="9"/>
      <c r="P71" s="9"/>
      <c r="Q71" s="7"/>
      <c r="R71" s="14" t="s">
        <v>148</v>
      </c>
    </row>
    <row r="72" spans="1:18" s="12" customFormat="1" ht="30" customHeight="1" x14ac:dyDescent="0.25">
      <c r="A72" s="26"/>
      <c r="B72" s="13">
        <v>68</v>
      </c>
      <c r="C72" s="8" t="s">
        <v>100</v>
      </c>
      <c r="D72" s="13">
        <v>3</v>
      </c>
      <c r="E72" s="9">
        <v>1200</v>
      </c>
      <c r="F72" s="8"/>
      <c r="G72" s="9"/>
      <c r="H72" s="9"/>
      <c r="I72" s="9"/>
      <c r="J72" s="9"/>
      <c r="K72" s="9"/>
      <c r="L72" s="7"/>
      <c r="M72" s="9"/>
      <c r="N72" s="7"/>
      <c r="O72" s="9"/>
      <c r="P72" s="9"/>
      <c r="Q72" s="7"/>
      <c r="R72" s="14" t="s">
        <v>139</v>
      </c>
    </row>
    <row r="73" spans="1:18" s="12" customFormat="1" ht="30" customHeight="1" x14ac:dyDescent="0.25">
      <c r="A73" s="26"/>
      <c r="B73" s="13">
        <v>69</v>
      </c>
      <c r="C73" s="8" t="s">
        <v>101</v>
      </c>
      <c r="D73" s="13">
        <v>1</v>
      </c>
      <c r="E73" s="9">
        <v>1200</v>
      </c>
      <c r="F73" s="8"/>
      <c r="G73" s="9"/>
      <c r="H73" s="7"/>
      <c r="I73" s="9"/>
      <c r="J73" s="9"/>
      <c r="K73" s="9"/>
      <c r="L73" s="9"/>
      <c r="M73" s="9"/>
      <c r="N73" s="9"/>
      <c r="O73" s="9"/>
      <c r="P73" s="9"/>
      <c r="Q73" s="9"/>
      <c r="R73" s="14" t="s">
        <v>140</v>
      </c>
    </row>
    <row r="74" spans="1:18" s="12" customFormat="1" ht="30" customHeight="1" x14ac:dyDescent="0.25">
      <c r="A74" s="26"/>
      <c r="B74" s="13">
        <v>70</v>
      </c>
      <c r="C74" s="8" t="s">
        <v>102</v>
      </c>
      <c r="D74" s="13">
        <v>2</v>
      </c>
      <c r="E74" s="9">
        <v>1200</v>
      </c>
      <c r="F74" s="8"/>
      <c r="G74" s="9"/>
      <c r="H74" s="9"/>
      <c r="I74" s="9"/>
      <c r="J74" s="9"/>
      <c r="K74" s="9"/>
      <c r="L74" s="7"/>
      <c r="M74" s="9"/>
      <c r="N74" s="9"/>
      <c r="O74" s="9"/>
      <c r="P74" s="9"/>
      <c r="Q74" s="7"/>
      <c r="R74" s="14" t="s">
        <v>157</v>
      </c>
    </row>
    <row r="75" spans="1:18" s="12" customFormat="1" ht="30" customHeight="1" x14ac:dyDescent="0.25">
      <c r="A75" s="26"/>
      <c r="B75" s="13">
        <v>71</v>
      </c>
      <c r="C75" s="8" t="s">
        <v>15</v>
      </c>
      <c r="D75" s="9">
        <v>12</v>
      </c>
      <c r="E75" s="9">
        <v>1200</v>
      </c>
      <c r="F75" s="7"/>
      <c r="G75" s="7"/>
      <c r="H75" s="7"/>
      <c r="I75" s="7"/>
      <c r="J75" s="7"/>
      <c r="K75" s="7"/>
      <c r="L75" s="7"/>
      <c r="M75" s="7"/>
      <c r="N75" s="7"/>
      <c r="O75" s="7"/>
      <c r="P75" s="7"/>
      <c r="Q75" s="7"/>
      <c r="R75" s="14" t="s">
        <v>143</v>
      </c>
    </row>
    <row r="76" spans="1:18" s="12" customFormat="1" ht="30" customHeight="1" x14ac:dyDescent="0.25">
      <c r="A76" s="26"/>
      <c r="B76" s="13">
        <v>72</v>
      </c>
      <c r="C76" s="8" t="s">
        <v>142</v>
      </c>
      <c r="D76" s="9">
        <v>12</v>
      </c>
      <c r="E76" s="9">
        <v>1200</v>
      </c>
      <c r="F76" s="7"/>
      <c r="G76" s="7"/>
      <c r="H76" s="7"/>
      <c r="I76" s="7"/>
      <c r="J76" s="7"/>
      <c r="K76" s="7"/>
      <c r="L76" s="7"/>
      <c r="M76" s="7"/>
      <c r="N76" s="7"/>
      <c r="O76" s="7"/>
      <c r="P76" s="7"/>
      <c r="Q76" s="7"/>
      <c r="R76" s="14" t="s">
        <v>143</v>
      </c>
    </row>
    <row r="77" spans="1:18" s="12" customFormat="1" ht="30" customHeight="1" x14ac:dyDescent="0.25">
      <c r="A77" s="26"/>
      <c r="B77" s="13">
        <v>73</v>
      </c>
      <c r="C77" s="8" t="s">
        <v>13</v>
      </c>
      <c r="D77" s="13">
        <v>12</v>
      </c>
      <c r="E77" s="9">
        <v>1200</v>
      </c>
      <c r="F77" s="7"/>
      <c r="G77" s="7"/>
      <c r="H77" s="7"/>
      <c r="I77" s="7"/>
      <c r="J77" s="7"/>
      <c r="K77" s="7"/>
      <c r="L77" s="7"/>
      <c r="M77" s="7"/>
      <c r="N77" s="7"/>
      <c r="O77" s="7"/>
      <c r="P77" s="7"/>
      <c r="Q77" s="7"/>
      <c r="R77" s="14" t="s">
        <v>141</v>
      </c>
    </row>
    <row r="78" spans="1:18" s="12" customFormat="1" ht="30" customHeight="1" x14ac:dyDescent="0.25">
      <c r="A78" s="26"/>
      <c r="B78" s="13">
        <v>74</v>
      </c>
      <c r="C78" s="8" t="s">
        <v>14</v>
      </c>
      <c r="D78" s="9">
        <v>12</v>
      </c>
      <c r="E78" s="9">
        <v>1200</v>
      </c>
      <c r="F78" s="7"/>
      <c r="G78" s="7"/>
      <c r="H78" s="7"/>
      <c r="I78" s="7"/>
      <c r="J78" s="7"/>
      <c r="K78" s="7"/>
      <c r="L78" s="7"/>
      <c r="M78" s="7"/>
      <c r="N78" s="7"/>
      <c r="O78" s="7"/>
      <c r="P78" s="7"/>
      <c r="Q78" s="7"/>
      <c r="R78" s="14" t="s">
        <v>31</v>
      </c>
    </row>
    <row r="79" spans="1:18" s="12" customFormat="1" ht="33.75" customHeight="1" x14ac:dyDescent="0.25">
      <c r="A79" s="23" t="s">
        <v>161</v>
      </c>
      <c r="B79" s="24"/>
      <c r="C79" s="25"/>
      <c r="D79" s="9">
        <f>SUM(D5:D78)</f>
        <v>197</v>
      </c>
      <c r="F79" s="16"/>
      <c r="G79" s="16"/>
      <c r="H79" s="16"/>
      <c r="I79" s="16"/>
      <c r="J79" s="16"/>
      <c r="K79" s="16"/>
      <c r="L79" s="16"/>
      <c r="M79" s="16"/>
      <c r="N79" s="16"/>
      <c r="O79" s="16"/>
      <c r="P79" s="16"/>
      <c r="Q79" s="16"/>
      <c r="R79" s="17"/>
    </row>
    <row r="80" spans="1:18" s="12" customFormat="1" x14ac:dyDescent="0.25">
      <c r="A80" s="16"/>
      <c r="B80" s="18"/>
      <c r="C80" s="19"/>
      <c r="F80" s="17"/>
      <c r="G80" s="16"/>
      <c r="H80" s="16"/>
      <c r="I80" s="16"/>
      <c r="J80" s="16"/>
      <c r="K80" s="16"/>
      <c r="L80" s="16"/>
      <c r="M80" s="16"/>
      <c r="N80" s="16"/>
      <c r="O80" s="16"/>
      <c r="P80" s="16"/>
      <c r="Q80" s="16"/>
      <c r="R80" s="17"/>
    </row>
    <row r="81" spans="1:18" s="12" customFormat="1" x14ac:dyDescent="0.25">
      <c r="A81" s="20">
        <v>45481</v>
      </c>
      <c r="F81" s="17"/>
      <c r="G81" s="16"/>
      <c r="H81" s="16"/>
      <c r="I81" s="16"/>
      <c r="J81" s="16"/>
      <c r="K81" s="16"/>
      <c r="L81" s="16"/>
      <c r="M81" s="16"/>
      <c r="N81" s="16"/>
      <c r="O81" s="16"/>
      <c r="P81" s="16"/>
      <c r="Q81" s="16"/>
      <c r="R81" s="17"/>
    </row>
    <row r="82" spans="1:18" s="12" customFormat="1" x14ac:dyDescent="0.25">
      <c r="A82" s="16"/>
      <c r="B82" s="18"/>
      <c r="C82" s="19"/>
      <c r="D82" s="21"/>
      <c r="F82" s="17"/>
      <c r="G82" s="16"/>
      <c r="H82" s="16"/>
      <c r="I82" s="16"/>
      <c r="J82" s="16"/>
      <c r="K82" s="16"/>
      <c r="L82" s="16"/>
      <c r="M82" s="16"/>
      <c r="N82" s="16"/>
      <c r="O82" s="16"/>
      <c r="P82" s="16"/>
      <c r="Q82" s="16"/>
      <c r="R82" s="17"/>
    </row>
  </sheetData>
  <mergeCells count="9">
    <mergeCell ref="A79:C79"/>
    <mergeCell ref="A48:A49"/>
    <mergeCell ref="A50:A52"/>
    <mergeCell ref="A53:A78"/>
    <mergeCell ref="A1:R1"/>
    <mergeCell ref="A2:R2"/>
    <mergeCell ref="A3:R3"/>
    <mergeCell ref="A5:A39"/>
    <mergeCell ref="A40:A47"/>
  </mergeCells>
  <pageMargins left="0.70866141732283472" right="0.70866141732283472" top="0.74803149606299213" bottom="0.74803149606299213" header="0.31496062992125984" footer="0.31496062992125984"/>
  <pageSetup paperSize="1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CRONOGRAMA BIENESTAR V2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Wilches</dc:creator>
  <cp:lastModifiedBy>Sandra Galeano</cp:lastModifiedBy>
  <cp:lastPrinted>2024-06-05T15:39:12Z</cp:lastPrinted>
  <dcterms:created xsi:type="dcterms:W3CDTF">2024-01-04T00:15:37Z</dcterms:created>
  <dcterms:modified xsi:type="dcterms:W3CDTF">2024-07-23T14:33:17Z</dcterms:modified>
</cp:coreProperties>
</file>