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ndra.galeano\Desktop\"/>
    </mc:Choice>
  </mc:AlternateContent>
  <bookViews>
    <workbookView xWindow="0" yWindow="0" windowWidth="28800" windowHeight="11610"/>
  </bookViews>
  <sheets>
    <sheet name="2024" sheetId="5" r:id="rId1"/>
  </sheets>
  <calcPr calcId="162913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5" l="1"/>
  <c r="F14" i="5" l="1"/>
  <c r="F13" i="5"/>
  <c r="F12" i="5"/>
  <c r="F9" i="5"/>
  <c r="F15" i="5" l="1"/>
  <c r="F16" i="5"/>
  <c r="F10" i="5"/>
  <c r="F6" i="5"/>
  <c r="F7" i="5"/>
  <c r="F8" i="5"/>
  <c r="F11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5" i="5"/>
  <c r="D69" i="5"/>
  <c r="F69" i="5" l="1"/>
</calcChain>
</file>

<file path=xl/sharedStrings.xml><?xml version="1.0" encoding="utf-8"?>
<sst xmlns="http://schemas.openxmlformats.org/spreadsheetml/2006/main" count="164" uniqueCount="127">
  <si>
    <t>ITEM</t>
  </si>
  <si>
    <t>DESCRIPCIÓN ACTIVIDAD</t>
  </si>
  <si>
    <t>Gestión Documental</t>
  </si>
  <si>
    <t>Seminario de contabilidad para no contadores</t>
  </si>
  <si>
    <t>NO. PERSONAL A CAPACITAR POR SESIÓN</t>
  </si>
  <si>
    <t>DIRIGIDO A</t>
  </si>
  <si>
    <t>SIFF Nación</t>
  </si>
  <si>
    <t>HOSPITAL MILITAR CENTRAL</t>
  </si>
  <si>
    <t>AREA DE BIENESTAR Y CAPACITACIÓN</t>
  </si>
  <si>
    <t>CRONOGRAMA PLAN INSTITUCIONAL DE CAPACITACIÓN 2024</t>
  </si>
  <si>
    <t>Subdirección Administrativa</t>
  </si>
  <si>
    <t xml:space="preserve">Jefes de Enfermería, Jefes de Unidades, Jefes de Laboratorio  </t>
  </si>
  <si>
    <t xml:space="preserve">Farmacia tecnología en salud, Subdirección de Finanzas, Activos Fijos, Almacén de Bienes y Consumo </t>
  </si>
  <si>
    <t>Unidad de Apoyo Logístico (Mantenimiento)</t>
  </si>
  <si>
    <t>Unidad de Apoyo Logístico (Equipo Biomédico )</t>
  </si>
  <si>
    <t>Subdireción médica (Jefe de enfermería, Auxiliares de enfermería)</t>
  </si>
  <si>
    <t>Secretarias, Auxiliares Administrativos</t>
  </si>
  <si>
    <t xml:space="preserve">Activos Fijos, Control Interno, Almacén de Bienes y Consumo, Farmacia  Tecnología en Salud </t>
  </si>
  <si>
    <t xml:space="preserve">Todos los supervisores de contratos, seguimiento de contratos  </t>
  </si>
  <si>
    <t>ACREDITACIÓN Y HABILITACIÓN. RESOLUCIÓN 3100/19</t>
  </si>
  <si>
    <t>NO. SESIONES PLANEADAS</t>
  </si>
  <si>
    <t>TOTAL SESIONES PLANEADAS</t>
  </si>
  <si>
    <t>Unidad de compras, Activos Fijos, Almacén de bienes y Consumo, Farmacia Tecnología en Salud, Equipo Biomédico</t>
  </si>
  <si>
    <t>Atención al usuario, personal asistencial de urgencias</t>
  </si>
  <si>
    <t>Enfermería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</si>
  <si>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</si>
  <si>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</si>
  <si>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</si>
  <si>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</si>
  <si>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</si>
  <si>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</si>
  <si>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</si>
  <si>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</si>
  <si>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</si>
  <si>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</si>
  <si>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</si>
  <si>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</si>
  <si>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Jefes de enfermería, médicos generales urgencias</t>
  </si>
  <si>
    <t>Entrenamiento UCI (Unidad de Cuidados Intensivos)</t>
  </si>
  <si>
    <t>Imagenes diagnósticas, radioterapia</t>
  </si>
  <si>
    <t>Enfermería, médicos</t>
  </si>
  <si>
    <t>Manejo de Pacientes con Membrana de Oxigenación Extracorpórea (ECMO)</t>
  </si>
  <si>
    <t>Cardiología</t>
  </si>
  <si>
    <t>Sudirectores, Jefes de Unidad, Jefes de Área</t>
  </si>
  <si>
    <t>Bilingüismo (Inglés)</t>
  </si>
  <si>
    <t>Atención al usuario, trabajadoras sociales, auxiliares apoyo y seguridad y defensa</t>
  </si>
  <si>
    <t>Conferencia o charla Internet de las Cosas (IoT)</t>
  </si>
  <si>
    <t>Hospitalización, Trabajo Social, Atención al usuario, Comunicaciones, Talento Humano</t>
  </si>
  <si>
    <t>Actualización Programa Inducción</t>
  </si>
  <si>
    <t>Actualización Programa Reinducción</t>
  </si>
  <si>
    <t>N/A</t>
  </si>
  <si>
    <t>Actualización</t>
  </si>
  <si>
    <t>IHF Congreso Mundial Hospitalario de la Federación Internacional de Hospitales (Brasil)</t>
  </si>
  <si>
    <t>PAZ TOTAL, MEMORIA Y DERECHOS HUMANOS</t>
  </si>
  <si>
    <t>TERRITORIO, VIDA Y AMBIENTE</t>
  </si>
  <si>
    <t>MUJERES, INCLUSIÓN Y DIVERSIDAD</t>
  </si>
  <si>
    <t>TRANSFORMACIÓN DIGITAL Y CIBERCULTURA</t>
  </si>
  <si>
    <t>PROBIDAD, ÉTICA E IDENTIDAD DE LO PÛBLICO</t>
  </si>
  <si>
    <t>HABILIDADES Y COMPETENCIAS</t>
  </si>
  <si>
    <t>NO. PERSONAL TOTAL A CAPACITAR</t>
  </si>
  <si>
    <t>Personal de carrera administrativa, en provisionalidad, libre nombramiento y remoción, trabajadores oficiales</t>
  </si>
  <si>
    <t>Transportes de carrera administrativa, en provisionalidad, libre nombramiento y remoción, trabajadores oficiales</t>
  </si>
  <si>
    <t>Subdirección Administrativa: Unidad de Talento Humano. Subdirección de Docencia, Planeación</t>
  </si>
  <si>
    <t>Manejo de las Herramientas de Colaboración (correo electrónico, chat, drive, meet, app sheet)</t>
  </si>
  <si>
    <t>Unidad de Informática</t>
  </si>
  <si>
    <t>Unidad de Informática, Innlab</t>
  </si>
  <si>
    <t>Herramientas de Ofimática de Work Space nivel básico</t>
  </si>
  <si>
    <t>Herramientas de Ofimática de Work Space nivel intermedio</t>
  </si>
  <si>
    <t>Herramientas de Ofimática de Work Space nivel avanzado</t>
  </si>
  <si>
    <t>Subdirectores</t>
  </si>
  <si>
    <t>Big Data y Analítica</t>
  </si>
  <si>
    <t>Taller Liderazgo Transparente</t>
  </si>
  <si>
    <t>Resolución de Conflictos</t>
  </si>
  <si>
    <t>Gestión del Cambio</t>
  </si>
  <si>
    <t>Diálogo y Comunicación Intergeneracional</t>
  </si>
  <si>
    <t>Comunicación Asertiva</t>
  </si>
  <si>
    <t>Inclusión Social</t>
  </si>
  <si>
    <t>Violencia de Género</t>
  </si>
  <si>
    <t xml:space="preserve">Lenguaje Claro </t>
  </si>
  <si>
    <t>Idiomas - Lenguaje de Señas</t>
  </si>
  <si>
    <t>Informática Básica</t>
  </si>
  <si>
    <t>Seguridad Digital</t>
  </si>
  <si>
    <t>Conferencia o charla Inteligencia Artificial (IA)</t>
  </si>
  <si>
    <t>Conferencia o charla Realidad Aumentada (RA)</t>
  </si>
  <si>
    <t xml:space="preserve">Conferencia o charla Realidad Virtual (RV) </t>
  </si>
  <si>
    <t>Técnicas y Herramientas de Auditoría</t>
  </si>
  <si>
    <t xml:space="preserve">Manejo del Aplicativo SECOP II (Sistema Electrónico para la Contratación Pública) y Colombia Compra Efeciente </t>
  </si>
  <si>
    <t>Curso Fundamentos de Contratación Estatal</t>
  </si>
  <si>
    <t>Supervisión de Contratación Estatal</t>
  </si>
  <si>
    <t>Curso Evaluación de Desempeño</t>
  </si>
  <si>
    <t>Curso Integridad y Ética en la Gestión Pública</t>
  </si>
  <si>
    <t>SICOF (Sistema de Administración del Riesgo de Corrupción, Opacidad y Fraude)</t>
  </si>
  <si>
    <t>Humanización de la Atención en Salud</t>
  </si>
  <si>
    <t>Flexibilidad y Adaptación al Cambio</t>
  </si>
  <si>
    <t>Ética en la Explotación de Datos</t>
  </si>
  <si>
    <t xml:space="preserve">Atención al Ciudadano   </t>
  </si>
  <si>
    <t>Cuidado del Donante</t>
  </si>
  <si>
    <t>Radioprotección</t>
  </si>
  <si>
    <t>Gestión del Duelo</t>
  </si>
  <si>
    <t>Atención Integral a Víctimas de Ataques con Agentes Químicos</t>
  </si>
  <si>
    <t>Atención Integral a Víctimas de Violencia Sexual</t>
  </si>
  <si>
    <t>Soporte Vital Avanzado</t>
  </si>
  <si>
    <t>Soporte Vital Básico</t>
  </si>
  <si>
    <t>Técnicas y Métodos de Redacción de Textos Institucionales</t>
  </si>
  <si>
    <t>Código Azul</t>
  </si>
  <si>
    <t xml:space="preserve">Primeros Auxiios Conductores </t>
  </si>
  <si>
    <t>Diplomado Transformación en la Dirección de Proyectos Integrando Gestión de Valor y Agiluidad</t>
  </si>
  <si>
    <t>Actualizaciones en Nuevos Productos y Técnicas de Laboratorio</t>
  </si>
  <si>
    <t>Manejo Equipos Biomédicos</t>
  </si>
  <si>
    <t>Control de Activos en Mesa de Servicio</t>
  </si>
  <si>
    <t>Soldadura de Mantenimiento en Productos Metálicos</t>
  </si>
  <si>
    <t>Fundamentos en Analítica de Datos</t>
  </si>
  <si>
    <t>Todos los colaboradores</t>
  </si>
  <si>
    <t xml:space="preserve">Personal de carrera administrativa, en provisionalidad, libre nombramiento y remoción y trabajadores oficiales. </t>
  </si>
  <si>
    <t>Introducción a Indicadores de Género</t>
  </si>
  <si>
    <t>Derecho de la Mujeres a una Vida Libre de Violencias</t>
  </si>
  <si>
    <t>Cambio Climático y Gestión del Riesgo</t>
  </si>
  <si>
    <t>Asistencial EAE</t>
  </si>
  <si>
    <t>Empatia y Solidaridad</t>
  </si>
  <si>
    <t>Curso SARLAFT (Sistema de Administración de Riesgo de Lavado de Activos y de la Financiación del Terrorismo)</t>
  </si>
  <si>
    <t>Estrategias de Transformación del Conflicto Organizacional</t>
  </si>
  <si>
    <t xml:space="preserve">Cómite de Convivencia </t>
  </si>
  <si>
    <t>Gobierno Digital</t>
  </si>
  <si>
    <t xml:space="preserve">(Laboratorios clínicos ) Todo el personal </t>
  </si>
  <si>
    <t xml:space="preserve">Docencia e Investigación </t>
  </si>
  <si>
    <t>Personal Médico y Administrativo de las Subdirecciones</t>
  </si>
  <si>
    <t xml:space="preserve">Diplomado en Liderazgo Estratégico y Toma de Decisiones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</si>
</sst>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1"/>
      <color rgb="FF202124"/>
      <name val="Verdana"/>
      <family val="2"/>
    </font>
    <font>
      <b/>
      <sz val="11"/>
      <color theme="1"/>
      <name val="Verdana"/>
      <family val="2"/>
    </font>
    <font>
      <sz val="11"/>
      <color rgb="FF000000"/>
      <name val="Verdana"/>
      <family val="2"/>
    </font>
    <font>
      <b/>
      <sz val="10"/>
      <color theme="1"/>
      <name val="Verdana"/>
      <family val="2"/>
    </font>
    <font>
      <sz val="8"/>
      <color theme="1"/>
      <name val="Verdana"/>
      <family val="2"/>
    </font>
    <font>
      <sz val="8"/>
      <name val="Verdana"/>
      <family val="2"/>
    </font>
    <font>
      <sz val="8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4" fontId="6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textRotation="90" wrapText="1"/>
    </xf>
    <xf numFmtId="0" fontId="3" fillId="0" borderId="9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0</xdr:row>
      <xdr:rowOff>80317</xdr:rowOff>
    </xdr:from>
    <xdr:to>
      <xdr:col>20</xdr:col>
      <xdr:colOff>248594</xdr:colOff>
      <xdr:row>2</xdr:row>
      <xdr:rowOff>30388</xdr:rowOff>
    </xdr:to>
    <xdr:pic>
      <xdr:nvPicPr>
        <xdr:cNvPr id="2" name="Imagen 1" descr="Plan Nacional de Desarrollo &quot;Colombia, potencia mundial de la vida&quot;">
          <a:extLst>
            <a:ext uri="{FF2B5EF4-FFF2-40B4-BE49-F238E27FC236}">
              <a16:creationId xmlns:a16="http://schemas.microsoft.com/office/drawing/2014/main" id="{F1553DB4-6DAE-9445-BA14-184F7A2D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65340" y="80317"/>
          <a:ext cx="1010594" cy="35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168346</xdr:colOff>
      <xdr:row>0</xdr:row>
      <xdr:rowOff>72597</xdr:rowOff>
    </xdr:from>
    <xdr:to>
      <xdr:col>0</xdr:col>
      <xdr:colOff>837283</xdr:colOff>
      <xdr:row>2</xdr:row>
      <xdr:rowOff>74478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88B669-4DE4-5140-9F50-AD0ABF511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346" y="72597"/>
          <a:ext cx="762917" cy="408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0"/>
  <sheetViews>
    <sheetView showGridLines="0" tabSelected="1" topLeftCell="D43" zoomScale="125" zoomScaleNormal="100" workbookViewId="0">
      <selection activeCell="U36" sqref="U36"/>
    </sheetView>
  </sheetViews>
  <sheetFormatPr baseColWidth="10" defaultColWidth="11.42578125" defaultRowHeight="14.25" x14ac:dyDescent="0.25"/>
  <cols>
    <col min="1" max="1" width="25.85546875" style="3" customWidth="1"/>
    <col min="2" max="2" width="5.7109375" style="1" customWidth="1"/>
    <col min="3" max="3" width="89" style="8" customWidth="1"/>
    <col min="4" max="6" width="15.85546875" style="3" customWidth="1"/>
    <col min="7" max="7" width="4.85546875" style="8" customWidth="1"/>
    <col min="8" max="18" width="4.85546875" style="3" customWidth="1"/>
    <col min="19" max="19" width="64.140625" style="3" customWidth="1"/>
    <col min="20" max="16384" width="11.42578125" style="6"/>
  </cols>
  <sheetData>
    <row r="1" spans="1:21" ht="15.95" customHeight="1" x14ac:dyDescent="0.25">
      <c r="A1" s="33" t="s">
        <v>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5"/>
      <c r="U1" s="1"/>
    </row>
    <row r="2" spans="1:21" ht="15.95" customHeight="1" x14ac:dyDescent="0.25">
      <c r="A2" s="35" t="s">
        <v>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5"/>
      <c r="U2" s="1"/>
    </row>
    <row r="3" spans="1:21" ht="15.95" customHeight="1" x14ac:dyDescent="0.25">
      <c r="A3" s="37" t="s">
        <v>9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21" s="7" customFormat="1" ht="99.95" customHeight="1" x14ac:dyDescent="0.25">
      <c r="A4" s="39" t="s">
        <v>0</v>
      </c>
      <c r="B4" s="39"/>
      <c r="C4" s="11" t="s">
        <v>1</v>
      </c>
      <c r="D4" s="11" t="s">
        <v>20</v>
      </c>
      <c r="E4" s="11" t="s">
        <v>4</v>
      </c>
      <c r="F4" s="11" t="s">
        <v>59</v>
      </c>
      <c r="G4" s="12" t="s">
        <v>25</v>
      </c>
      <c r="H4" s="12" t="s">
        <v>26</v>
      </c>
      <c r="I4" s="12" t="s">
        <v>27</v>
      </c>
      <c r="J4" s="12" t="s">
        <v>28</v>
      </c>
      <c r="K4" s="12" t="s">
        <v>29</v>
      </c>
      <c r="L4" s="12" t="s">
        <v>30</v>
      </c>
      <c r="M4" s="12" t="s">
        <v>31</v>
      </c>
      <c r="N4" s="12" t="s">
        <v>32</v>
      </c>
      <c r="O4" s="12" t="s">
        <v>33</v>
      </c>
      <c r="P4" s="12" t="s">
        <v>34</v>
      </c>
      <c r="Q4" s="12" t="s">
        <v>35</v>
      </c>
      <c r="R4" s="12" t="s">
        <v>36</v>
      </c>
      <c r="S4" s="11" t="s">
        <v>5</v>
      </c>
    </row>
    <row r="5" spans="1:21" ht="30" customHeight="1" x14ac:dyDescent="0.25">
      <c r="A5" s="40" t="s">
        <v>53</v>
      </c>
      <c r="B5" s="14">
        <v>1</v>
      </c>
      <c r="C5" s="24" t="s">
        <v>72</v>
      </c>
      <c r="D5" s="2">
        <v>2</v>
      </c>
      <c r="E5" s="2">
        <v>25</v>
      </c>
      <c r="F5" s="2">
        <f>D5*E5</f>
        <v>50</v>
      </c>
      <c r="G5" s="18"/>
      <c r="H5" s="18"/>
      <c r="I5" s="18"/>
      <c r="J5" s="18"/>
      <c r="K5" s="18"/>
      <c r="L5" s="18"/>
      <c r="M5" s="18"/>
      <c r="N5" s="18"/>
      <c r="O5" s="19"/>
      <c r="P5" s="18"/>
      <c r="Q5" s="18"/>
      <c r="R5" s="19"/>
      <c r="S5" s="4" t="s">
        <v>113</v>
      </c>
    </row>
    <row r="6" spans="1:21" ht="38.25" customHeight="1" x14ac:dyDescent="0.25">
      <c r="A6" s="40"/>
      <c r="B6" s="14">
        <v>2</v>
      </c>
      <c r="C6" s="24" t="s">
        <v>73</v>
      </c>
      <c r="D6" s="2">
        <v>2</v>
      </c>
      <c r="E6" s="2">
        <v>10</v>
      </c>
      <c r="F6" s="2">
        <f t="shared" ref="F6:F66" si="0">D6*E6</f>
        <v>20</v>
      </c>
      <c r="G6" s="18"/>
      <c r="H6" s="18"/>
      <c r="I6" s="18"/>
      <c r="J6" s="18"/>
      <c r="K6" s="18"/>
      <c r="L6" s="18"/>
      <c r="M6" s="18"/>
      <c r="N6" s="18"/>
      <c r="O6" s="19"/>
      <c r="P6" s="18"/>
      <c r="Q6" s="19"/>
      <c r="R6" s="18"/>
      <c r="S6" s="4" t="s">
        <v>60</v>
      </c>
    </row>
    <row r="7" spans="1:21" ht="30" customHeight="1" x14ac:dyDescent="0.25">
      <c r="A7" s="29" t="s">
        <v>54</v>
      </c>
      <c r="B7" s="14">
        <v>3</v>
      </c>
      <c r="C7" s="24" t="s">
        <v>74</v>
      </c>
      <c r="D7" s="2">
        <v>3</v>
      </c>
      <c r="E7" s="2">
        <v>50</v>
      </c>
      <c r="F7" s="2">
        <f t="shared" si="0"/>
        <v>150</v>
      </c>
      <c r="G7" s="18"/>
      <c r="H7" s="18"/>
      <c r="I7" s="18"/>
      <c r="J7" s="18"/>
      <c r="K7" s="18"/>
      <c r="L7" s="18"/>
      <c r="M7" s="18"/>
      <c r="N7" s="19"/>
      <c r="O7" s="19"/>
      <c r="P7" s="19"/>
      <c r="Q7" s="18"/>
      <c r="R7" s="18"/>
      <c r="S7" s="4" t="s">
        <v>60</v>
      </c>
    </row>
    <row r="8" spans="1:21" ht="30" customHeight="1" x14ac:dyDescent="0.25">
      <c r="A8" s="29"/>
      <c r="B8" s="14">
        <v>4</v>
      </c>
      <c r="C8" s="24" t="s">
        <v>75</v>
      </c>
      <c r="D8" s="2">
        <v>1</v>
      </c>
      <c r="E8" s="2">
        <v>12</v>
      </c>
      <c r="F8" s="2">
        <f t="shared" si="0"/>
        <v>12</v>
      </c>
      <c r="G8" s="18"/>
      <c r="H8" s="18"/>
      <c r="I8" s="18"/>
      <c r="J8" s="18"/>
      <c r="K8" s="18"/>
      <c r="L8" s="18"/>
      <c r="M8" s="18"/>
      <c r="N8" s="18"/>
      <c r="O8" s="19"/>
      <c r="P8" s="18"/>
      <c r="Q8" s="18"/>
      <c r="R8" s="18"/>
      <c r="S8" s="4" t="s">
        <v>47</v>
      </c>
    </row>
    <row r="9" spans="1:21" ht="30" customHeight="1" x14ac:dyDescent="0.25">
      <c r="A9" s="29"/>
      <c r="B9" s="14">
        <v>5</v>
      </c>
      <c r="C9" s="24" t="s">
        <v>71</v>
      </c>
      <c r="D9" s="2">
        <v>2</v>
      </c>
      <c r="E9" s="2">
        <v>25</v>
      </c>
      <c r="F9" s="2">
        <f t="shared" si="0"/>
        <v>50</v>
      </c>
      <c r="G9" s="18"/>
      <c r="H9" s="18"/>
      <c r="I9" s="18"/>
      <c r="J9" s="19"/>
      <c r="K9" s="19"/>
      <c r="L9" s="18"/>
      <c r="M9" s="18"/>
      <c r="N9" s="18"/>
      <c r="O9" s="18"/>
      <c r="P9" s="18"/>
      <c r="Q9" s="18"/>
      <c r="R9" s="18"/>
      <c r="S9" s="4" t="s">
        <v>60</v>
      </c>
    </row>
    <row r="10" spans="1:21" s="16" customFormat="1" ht="30" customHeight="1" x14ac:dyDescent="0.25">
      <c r="A10" s="29"/>
      <c r="B10" s="14">
        <v>6</v>
      </c>
      <c r="C10" s="24" t="s">
        <v>116</v>
      </c>
      <c r="D10" s="15">
        <v>1</v>
      </c>
      <c r="E10" s="15">
        <v>20</v>
      </c>
      <c r="F10" s="15">
        <f t="shared" si="0"/>
        <v>20</v>
      </c>
      <c r="G10" s="20"/>
      <c r="H10" s="20"/>
      <c r="I10" s="20"/>
      <c r="J10" s="20"/>
      <c r="K10" s="20"/>
      <c r="L10" s="20"/>
      <c r="M10" s="18"/>
      <c r="N10" s="18"/>
      <c r="O10" s="19"/>
      <c r="P10" s="20"/>
      <c r="Q10" s="20"/>
      <c r="R10" s="20"/>
      <c r="S10" s="4" t="s">
        <v>60</v>
      </c>
    </row>
    <row r="11" spans="1:21" ht="30" customHeight="1" x14ac:dyDescent="0.25">
      <c r="A11" s="29" t="s">
        <v>55</v>
      </c>
      <c r="B11" s="14">
        <v>7</v>
      </c>
      <c r="C11" s="24" t="s">
        <v>77</v>
      </c>
      <c r="D11" s="2">
        <v>2</v>
      </c>
      <c r="E11" s="2">
        <v>20</v>
      </c>
      <c r="F11" s="2">
        <f t="shared" si="0"/>
        <v>40</v>
      </c>
      <c r="G11" s="18"/>
      <c r="H11" s="18"/>
      <c r="I11" s="18"/>
      <c r="J11" s="18"/>
      <c r="K11" s="23"/>
      <c r="L11" s="18"/>
      <c r="M11" s="18"/>
      <c r="N11" s="18"/>
      <c r="O11" s="18"/>
      <c r="P11" s="18"/>
      <c r="Q11" s="19"/>
      <c r="R11" s="18"/>
      <c r="S11" s="4" t="s">
        <v>60</v>
      </c>
    </row>
    <row r="12" spans="1:21" ht="30" customHeight="1" x14ac:dyDescent="0.25">
      <c r="A12" s="29"/>
      <c r="B12" s="14">
        <v>8</v>
      </c>
      <c r="C12" s="24" t="s">
        <v>78</v>
      </c>
      <c r="D12" s="2">
        <v>3</v>
      </c>
      <c r="E12" s="2">
        <v>50</v>
      </c>
      <c r="F12" s="2">
        <f t="shared" ref="F12:F14" si="1">D12*E12</f>
        <v>150</v>
      </c>
      <c r="G12" s="18"/>
      <c r="H12" s="18"/>
      <c r="I12" s="18"/>
      <c r="J12" s="19"/>
      <c r="K12" s="18"/>
      <c r="L12" s="18"/>
      <c r="M12" s="18"/>
      <c r="N12" s="18"/>
      <c r="O12" s="19"/>
      <c r="P12" s="18"/>
      <c r="Q12" s="19"/>
      <c r="R12" s="18"/>
      <c r="S12" s="4" t="s">
        <v>60</v>
      </c>
    </row>
    <row r="13" spans="1:21" ht="30" customHeight="1" x14ac:dyDescent="0.25">
      <c r="A13" s="29"/>
      <c r="B13" s="14">
        <v>9</v>
      </c>
      <c r="C13" s="24" t="s">
        <v>79</v>
      </c>
      <c r="D13" s="2">
        <v>4</v>
      </c>
      <c r="E13" s="2">
        <v>3</v>
      </c>
      <c r="F13" s="2">
        <f t="shared" si="1"/>
        <v>12</v>
      </c>
      <c r="G13" s="18"/>
      <c r="H13" s="18"/>
      <c r="I13" s="19"/>
      <c r="J13" s="18"/>
      <c r="K13" s="18"/>
      <c r="L13" s="19"/>
      <c r="M13" s="18"/>
      <c r="N13" s="18"/>
      <c r="O13" s="19"/>
      <c r="P13" s="18"/>
      <c r="Q13" s="18"/>
      <c r="R13" s="19"/>
      <c r="S13" s="4" t="s">
        <v>47</v>
      </c>
    </row>
    <row r="14" spans="1:21" ht="30" customHeight="1" x14ac:dyDescent="0.25">
      <c r="A14" s="29"/>
      <c r="B14" s="14">
        <v>10</v>
      </c>
      <c r="C14" s="24" t="s">
        <v>76</v>
      </c>
      <c r="D14" s="2">
        <v>2</v>
      </c>
      <c r="E14" s="2">
        <v>20</v>
      </c>
      <c r="F14" s="2">
        <f t="shared" si="1"/>
        <v>40</v>
      </c>
      <c r="G14" s="18"/>
      <c r="H14" s="18"/>
      <c r="I14" s="18"/>
      <c r="J14" s="18"/>
      <c r="K14" s="18"/>
      <c r="L14" s="18"/>
      <c r="M14" s="18"/>
      <c r="N14" s="19"/>
      <c r="O14" s="18"/>
      <c r="P14" s="18"/>
      <c r="Q14" s="19"/>
      <c r="R14" s="18"/>
      <c r="S14" s="4" t="s">
        <v>60</v>
      </c>
    </row>
    <row r="15" spans="1:21" s="16" customFormat="1" ht="30" customHeight="1" x14ac:dyDescent="0.25">
      <c r="A15" s="29"/>
      <c r="B15" s="14">
        <v>11</v>
      </c>
      <c r="C15" s="24" t="s">
        <v>114</v>
      </c>
      <c r="D15" s="15">
        <v>2</v>
      </c>
      <c r="E15" s="15">
        <v>15</v>
      </c>
      <c r="F15" s="15">
        <f t="shared" si="0"/>
        <v>30</v>
      </c>
      <c r="G15" s="20"/>
      <c r="H15" s="20"/>
      <c r="I15" s="20"/>
      <c r="J15" s="20"/>
      <c r="K15" s="20"/>
      <c r="L15" s="20"/>
      <c r="M15" s="18"/>
      <c r="N15" s="20"/>
      <c r="O15" s="19"/>
      <c r="P15" s="20"/>
      <c r="Q15" s="19"/>
      <c r="R15" s="20"/>
      <c r="S15" s="4" t="s">
        <v>60</v>
      </c>
    </row>
    <row r="16" spans="1:21" s="16" customFormat="1" ht="30" customHeight="1" x14ac:dyDescent="0.25">
      <c r="A16" s="29"/>
      <c r="B16" s="14">
        <v>12</v>
      </c>
      <c r="C16" s="24" t="s">
        <v>115</v>
      </c>
      <c r="D16" s="15">
        <v>1</v>
      </c>
      <c r="E16" s="15">
        <v>15</v>
      </c>
      <c r="F16" s="15">
        <f t="shared" si="0"/>
        <v>15</v>
      </c>
      <c r="G16" s="20"/>
      <c r="H16" s="20"/>
      <c r="I16" s="20"/>
      <c r="J16" s="20"/>
      <c r="K16" s="20"/>
      <c r="L16" s="20"/>
      <c r="M16" s="20"/>
      <c r="N16" s="20"/>
      <c r="O16" s="20"/>
      <c r="P16" s="19"/>
      <c r="Q16" s="20"/>
      <c r="R16" s="20"/>
      <c r="S16" s="4" t="s">
        <v>60</v>
      </c>
    </row>
    <row r="17" spans="1:19" ht="30" customHeight="1" x14ac:dyDescent="0.25">
      <c r="A17" s="29"/>
      <c r="B17" s="14">
        <v>13</v>
      </c>
      <c r="C17" s="24" t="s">
        <v>118</v>
      </c>
      <c r="D17" s="2">
        <v>2</v>
      </c>
      <c r="E17" s="2">
        <v>10</v>
      </c>
      <c r="F17" s="2">
        <f t="shared" si="0"/>
        <v>20</v>
      </c>
      <c r="G17" s="18"/>
      <c r="H17" s="18"/>
      <c r="I17" s="18"/>
      <c r="J17" s="18"/>
      <c r="K17" s="18"/>
      <c r="L17" s="23"/>
      <c r="M17" s="18"/>
      <c r="N17" s="18"/>
      <c r="O17" s="18"/>
      <c r="P17" s="18"/>
      <c r="Q17" s="19"/>
      <c r="R17" s="18"/>
      <c r="S17" s="4" t="s">
        <v>60</v>
      </c>
    </row>
    <row r="18" spans="1:19" ht="30" customHeight="1" x14ac:dyDescent="0.25">
      <c r="A18" s="29" t="s">
        <v>56</v>
      </c>
      <c r="B18" s="14">
        <v>14</v>
      </c>
      <c r="C18" s="24" t="s">
        <v>80</v>
      </c>
      <c r="D18" s="2">
        <v>2</v>
      </c>
      <c r="E18" s="2">
        <v>50</v>
      </c>
      <c r="F18" s="2">
        <f t="shared" si="0"/>
        <v>100</v>
      </c>
      <c r="G18" s="18"/>
      <c r="H18" s="18"/>
      <c r="I18" s="18"/>
      <c r="J18" s="19"/>
      <c r="K18" s="18"/>
      <c r="L18" s="18"/>
      <c r="M18" s="18"/>
      <c r="N18" s="19"/>
      <c r="O18" s="18"/>
      <c r="P18" s="18"/>
      <c r="Q18" s="18"/>
      <c r="R18" s="18"/>
      <c r="S18" s="4" t="s">
        <v>60</v>
      </c>
    </row>
    <row r="19" spans="1:19" ht="30" customHeight="1" x14ac:dyDescent="0.25">
      <c r="A19" s="29"/>
      <c r="B19" s="14">
        <v>15</v>
      </c>
      <c r="C19" s="24" t="s">
        <v>63</v>
      </c>
      <c r="D19" s="2">
        <v>2</v>
      </c>
      <c r="E19" s="2">
        <v>15</v>
      </c>
      <c r="F19" s="2">
        <f t="shared" si="0"/>
        <v>30</v>
      </c>
      <c r="G19" s="18"/>
      <c r="H19" s="18"/>
      <c r="I19" s="18"/>
      <c r="J19" s="18"/>
      <c r="K19" s="19"/>
      <c r="L19" s="18"/>
      <c r="M19" s="18"/>
      <c r="N19" s="19"/>
      <c r="O19" s="18"/>
      <c r="P19" s="18"/>
      <c r="Q19" s="18"/>
      <c r="R19" s="18"/>
      <c r="S19" s="4" t="s">
        <v>60</v>
      </c>
    </row>
    <row r="20" spans="1:19" ht="30" customHeight="1" x14ac:dyDescent="0.25">
      <c r="A20" s="29"/>
      <c r="B20" s="14">
        <v>16</v>
      </c>
      <c r="C20" s="24" t="s">
        <v>81</v>
      </c>
      <c r="D20" s="2">
        <v>1</v>
      </c>
      <c r="E20" s="2">
        <v>5</v>
      </c>
      <c r="F20" s="2">
        <f t="shared" si="0"/>
        <v>5</v>
      </c>
      <c r="G20" s="18"/>
      <c r="H20" s="18"/>
      <c r="I20" s="18"/>
      <c r="J20" s="18"/>
      <c r="K20" s="23"/>
      <c r="L20" s="18"/>
      <c r="M20" s="18"/>
      <c r="N20" s="18"/>
      <c r="O20" s="18"/>
      <c r="P20" s="18"/>
      <c r="Q20" s="18"/>
      <c r="R20" s="18"/>
      <c r="S20" s="4" t="s">
        <v>64</v>
      </c>
    </row>
    <row r="21" spans="1:19" ht="30" customHeight="1" x14ac:dyDescent="0.25">
      <c r="A21" s="29"/>
      <c r="B21" s="14">
        <v>17</v>
      </c>
      <c r="C21" s="24" t="s">
        <v>46</v>
      </c>
      <c r="D21" s="2">
        <v>1</v>
      </c>
      <c r="E21" s="2">
        <v>3</v>
      </c>
      <c r="F21" s="2">
        <f t="shared" si="0"/>
        <v>3</v>
      </c>
      <c r="G21" s="18"/>
      <c r="H21" s="18"/>
      <c r="I21" s="18"/>
      <c r="J21" s="18"/>
      <c r="K21" s="18"/>
      <c r="L21" s="18"/>
      <c r="M21" s="18"/>
      <c r="N21" s="19"/>
      <c r="O21" s="18"/>
      <c r="P21" s="18"/>
      <c r="Q21" s="18"/>
      <c r="R21" s="18"/>
      <c r="S21" s="4" t="s">
        <v>65</v>
      </c>
    </row>
    <row r="22" spans="1:19" ht="30" customHeight="1" x14ac:dyDescent="0.25">
      <c r="A22" s="29"/>
      <c r="B22" s="14">
        <v>18</v>
      </c>
      <c r="C22" s="24" t="s">
        <v>82</v>
      </c>
      <c r="D22" s="2">
        <v>1</v>
      </c>
      <c r="E22" s="2">
        <v>10</v>
      </c>
      <c r="F22" s="2">
        <f t="shared" si="0"/>
        <v>10</v>
      </c>
      <c r="G22" s="18"/>
      <c r="H22" s="18"/>
      <c r="I22" s="18"/>
      <c r="J22" s="18"/>
      <c r="K22" s="18"/>
      <c r="L22" s="18"/>
      <c r="M22" s="18"/>
      <c r="N22" s="18"/>
      <c r="O22" s="19"/>
      <c r="P22" s="18"/>
      <c r="Q22" s="18"/>
      <c r="R22" s="18"/>
      <c r="S22" s="4" t="s">
        <v>65</v>
      </c>
    </row>
    <row r="23" spans="1:19" ht="30" customHeight="1" x14ac:dyDescent="0.25">
      <c r="A23" s="29"/>
      <c r="B23" s="14">
        <v>19</v>
      </c>
      <c r="C23" s="24" t="s">
        <v>83</v>
      </c>
      <c r="D23" s="2">
        <v>1</v>
      </c>
      <c r="E23" s="2">
        <v>10</v>
      </c>
      <c r="F23" s="2">
        <f t="shared" si="0"/>
        <v>10</v>
      </c>
      <c r="G23" s="18"/>
      <c r="H23" s="18"/>
      <c r="I23" s="18"/>
      <c r="J23" s="18"/>
      <c r="K23" s="18"/>
      <c r="L23" s="18"/>
      <c r="M23" s="18"/>
      <c r="N23" s="18"/>
      <c r="O23" s="18"/>
      <c r="P23" s="19"/>
      <c r="Q23" s="18"/>
      <c r="R23" s="18"/>
      <c r="S23" s="4" t="s">
        <v>65</v>
      </c>
    </row>
    <row r="24" spans="1:19" ht="30" customHeight="1" x14ac:dyDescent="0.25">
      <c r="A24" s="29"/>
      <c r="B24" s="14">
        <v>20</v>
      </c>
      <c r="C24" s="24" t="s">
        <v>84</v>
      </c>
      <c r="D24" s="2">
        <v>1</v>
      </c>
      <c r="E24" s="2">
        <v>10</v>
      </c>
      <c r="F24" s="2">
        <f t="shared" si="0"/>
        <v>10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9"/>
      <c r="R24" s="18"/>
      <c r="S24" s="4" t="s">
        <v>65</v>
      </c>
    </row>
    <row r="25" spans="1:19" ht="30" customHeight="1" x14ac:dyDescent="0.25">
      <c r="A25" s="30" t="s">
        <v>57</v>
      </c>
      <c r="B25" s="14">
        <v>21</v>
      </c>
      <c r="C25" s="24" t="s">
        <v>85</v>
      </c>
      <c r="D25" s="2">
        <v>1</v>
      </c>
      <c r="E25" s="2">
        <v>10</v>
      </c>
      <c r="F25" s="2">
        <f t="shared" si="0"/>
        <v>10</v>
      </c>
      <c r="G25" s="18"/>
      <c r="H25" s="18"/>
      <c r="I25" s="18"/>
      <c r="J25" s="18"/>
      <c r="K25" s="18"/>
      <c r="L25" s="18"/>
      <c r="M25" s="18"/>
      <c r="N25" s="18"/>
      <c r="O25" s="19"/>
      <c r="P25" s="18"/>
      <c r="Q25" s="18"/>
      <c r="R25" s="18"/>
      <c r="S25" s="4" t="s">
        <v>17</v>
      </c>
    </row>
    <row r="26" spans="1:19" ht="30" customHeight="1" x14ac:dyDescent="0.25">
      <c r="A26" s="31"/>
      <c r="B26" s="14">
        <v>22</v>
      </c>
      <c r="C26" s="24" t="s">
        <v>86</v>
      </c>
      <c r="D26" s="2">
        <v>2</v>
      </c>
      <c r="E26" s="2">
        <v>10</v>
      </c>
      <c r="F26" s="2">
        <f t="shared" si="0"/>
        <v>20</v>
      </c>
      <c r="G26" s="18"/>
      <c r="H26" s="18"/>
      <c r="I26" s="18"/>
      <c r="J26" s="19"/>
      <c r="K26" s="18"/>
      <c r="L26" s="18"/>
      <c r="M26" s="18"/>
      <c r="N26" s="19"/>
      <c r="O26" s="18"/>
      <c r="P26" s="18"/>
      <c r="Q26" s="18"/>
      <c r="R26" s="18"/>
      <c r="S26" s="4" t="s">
        <v>60</v>
      </c>
    </row>
    <row r="27" spans="1:19" ht="30" customHeight="1" x14ac:dyDescent="0.25">
      <c r="A27" s="31"/>
      <c r="B27" s="14">
        <v>23</v>
      </c>
      <c r="C27" s="24" t="s">
        <v>6</v>
      </c>
      <c r="D27" s="2">
        <v>2</v>
      </c>
      <c r="E27" s="2">
        <v>20</v>
      </c>
      <c r="F27" s="2">
        <f t="shared" si="0"/>
        <v>40</v>
      </c>
      <c r="G27" s="18"/>
      <c r="H27" s="18"/>
      <c r="I27" s="18"/>
      <c r="J27" s="18"/>
      <c r="K27" s="19"/>
      <c r="L27" s="18"/>
      <c r="M27" s="18"/>
      <c r="N27" s="19"/>
      <c r="O27" s="18"/>
      <c r="P27" s="18"/>
      <c r="Q27" s="18"/>
      <c r="R27" s="18"/>
      <c r="S27" s="4" t="s">
        <v>60</v>
      </c>
    </row>
    <row r="28" spans="1:19" ht="30" customHeight="1" x14ac:dyDescent="0.25">
      <c r="A28" s="31"/>
      <c r="B28" s="14">
        <v>24</v>
      </c>
      <c r="C28" s="24" t="s">
        <v>87</v>
      </c>
      <c r="D28" s="2">
        <v>2</v>
      </c>
      <c r="E28" s="2">
        <v>10</v>
      </c>
      <c r="F28" s="2">
        <f t="shared" si="0"/>
        <v>20</v>
      </c>
      <c r="G28" s="18"/>
      <c r="H28" s="23"/>
      <c r="I28" s="18"/>
      <c r="J28" s="18"/>
      <c r="K28" s="18"/>
      <c r="L28" s="18"/>
      <c r="M28" s="18"/>
      <c r="N28" s="18"/>
      <c r="O28" s="18"/>
      <c r="P28" s="19"/>
      <c r="Q28" s="18"/>
      <c r="R28" s="18"/>
      <c r="S28" s="4" t="s">
        <v>22</v>
      </c>
    </row>
    <row r="29" spans="1:19" ht="30" customHeight="1" x14ac:dyDescent="0.25">
      <c r="A29" s="31"/>
      <c r="B29" s="14">
        <v>25</v>
      </c>
      <c r="C29" s="25" t="s">
        <v>88</v>
      </c>
      <c r="D29" s="9">
        <v>2</v>
      </c>
      <c r="E29" s="9">
        <v>20</v>
      </c>
      <c r="F29" s="2">
        <f t="shared" si="0"/>
        <v>40</v>
      </c>
      <c r="G29" s="18"/>
      <c r="H29" s="18"/>
      <c r="I29" s="18"/>
      <c r="J29" s="18"/>
      <c r="K29" s="18"/>
      <c r="L29" s="23"/>
      <c r="M29" s="18"/>
      <c r="N29" s="18"/>
      <c r="O29" s="18"/>
      <c r="P29" s="19"/>
      <c r="Q29" s="18"/>
      <c r="R29" s="18"/>
      <c r="S29" s="10" t="s">
        <v>18</v>
      </c>
    </row>
    <row r="30" spans="1:19" ht="30" customHeight="1" x14ac:dyDescent="0.25">
      <c r="A30" s="31"/>
      <c r="B30" s="14">
        <v>26</v>
      </c>
      <c r="C30" s="24" t="s">
        <v>89</v>
      </c>
      <c r="D30" s="2">
        <v>1</v>
      </c>
      <c r="E30" s="2">
        <v>10</v>
      </c>
      <c r="F30" s="2">
        <f t="shared" si="0"/>
        <v>10</v>
      </c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9"/>
      <c r="R30" s="18"/>
      <c r="S30" s="4" t="s">
        <v>43</v>
      </c>
    </row>
    <row r="31" spans="1:19" ht="30" customHeight="1" x14ac:dyDescent="0.25">
      <c r="A31" s="31"/>
      <c r="B31" s="14">
        <v>27</v>
      </c>
      <c r="C31" s="26" t="s">
        <v>90</v>
      </c>
      <c r="D31" s="2">
        <v>2</v>
      </c>
      <c r="E31" s="2">
        <v>15</v>
      </c>
      <c r="F31" s="2">
        <f t="shared" si="0"/>
        <v>30</v>
      </c>
      <c r="G31" s="18"/>
      <c r="H31" s="18"/>
      <c r="I31" s="23"/>
      <c r="J31" s="18"/>
      <c r="K31" s="18"/>
      <c r="L31" s="18"/>
      <c r="M31" s="19"/>
      <c r="N31" s="18"/>
      <c r="O31" s="18"/>
      <c r="P31" s="18"/>
      <c r="Q31" s="18"/>
      <c r="R31" s="18"/>
      <c r="S31" s="4" t="s">
        <v>60</v>
      </c>
    </row>
    <row r="32" spans="1:19" ht="30" customHeight="1" x14ac:dyDescent="0.25">
      <c r="A32" s="31"/>
      <c r="B32" s="14">
        <v>28</v>
      </c>
      <c r="C32" s="24" t="s">
        <v>119</v>
      </c>
      <c r="D32" s="2">
        <v>2</v>
      </c>
      <c r="E32" s="2">
        <v>25</v>
      </c>
      <c r="F32" s="2">
        <f t="shared" si="0"/>
        <v>50</v>
      </c>
      <c r="G32" s="18"/>
      <c r="H32" s="18"/>
      <c r="I32" s="18"/>
      <c r="J32" s="18"/>
      <c r="K32" s="23"/>
      <c r="L32" s="18"/>
      <c r="M32" s="19"/>
      <c r="N32" s="18"/>
      <c r="O32" s="18"/>
      <c r="P32" s="18"/>
      <c r="Q32" s="18"/>
      <c r="R32" s="18"/>
      <c r="S32" s="4" t="s">
        <v>60</v>
      </c>
    </row>
    <row r="33" spans="1:19" ht="30" customHeight="1" x14ac:dyDescent="0.25">
      <c r="A33" s="31"/>
      <c r="B33" s="14">
        <v>29</v>
      </c>
      <c r="C33" s="24" t="s">
        <v>91</v>
      </c>
      <c r="D33" s="2">
        <v>2</v>
      </c>
      <c r="E33" s="2">
        <v>50</v>
      </c>
      <c r="F33" s="2">
        <f t="shared" si="0"/>
        <v>100</v>
      </c>
      <c r="G33" s="18"/>
      <c r="H33" s="18"/>
      <c r="I33" s="18"/>
      <c r="J33" s="23"/>
      <c r="K33" s="18"/>
      <c r="L33" s="18"/>
      <c r="M33" s="18"/>
      <c r="N33" s="18"/>
      <c r="O33" s="18"/>
      <c r="P33" s="19"/>
      <c r="Q33" s="18"/>
      <c r="R33" s="18"/>
      <c r="S33" s="4" t="s">
        <v>60</v>
      </c>
    </row>
    <row r="34" spans="1:19" ht="30" customHeight="1" x14ac:dyDescent="0.25">
      <c r="A34" s="31"/>
      <c r="B34" s="14">
        <v>30</v>
      </c>
      <c r="C34" s="24" t="s">
        <v>92</v>
      </c>
      <c r="D34" s="2">
        <v>2</v>
      </c>
      <c r="E34" s="2">
        <v>10</v>
      </c>
      <c r="F34" s="2">
        <f t="shared" si="0"/>
        <v>20</v>
      </c>
      <c r="G34" s="18"/>
      <c r="H34" s="18"/>
      <c r="I34" s="18"/>
      <c r="J34" s="18"/>
      <c r="K34" s="23"/>
      <c r="L34" s="18"/>
      <c r="M34" s="18"/>
      <c r="N34" s="18"/>
      <c r="O34" s="18"/>
      <c r="P34" s="19"/>
      <c r="Q34" s="18"/>
      <c r="R34" s="18"/>
      <c r="S34" s="4" t="s">
        <v>112</v>
      </c>
    </row>
    <row r="35" spans="1:19" ht="30" customHeight="1" x14ac:dyDescent="0.25">
      <c r="A35" s="31"/>
      <c r="B35" s="14">
        <v>31</v>
      </c>
      <c r="C35" s="24" t="s">
        <v>93</v>
      </c>
      <c r="D35" s="2">
        <v>1</v>
      </c>
      <c r="E35" s="2">
        <v>20</v>
      </c>
      <c r="F35" s="2">
        <f t="shared" si="0"/>
        <v>20</v>
      </c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9"/>
      <c r="R35" s="18"/>
      <c r="S35" s="4" t="s">
        <v>60</v>
      </c>
    </row>
    <row r="36" spans="1:19" ht="30" customHeight="1" x14ac:dyDescent="0.25">
      <c r="A36" s="31"/>
      <c r="B36" s="14">
        <v>32</v>
      </c>
      <c r="C36" s="24" t="s">
        <v>94</v>
      </c>
      <c r="D36" s="2">
        <v>1</v>
      </c>
      <c r="E36" s="2">
        <v>20</v>
      </c>
      <c r="F36" s="2">
        <f t="shared" si="0"/>
        <v>20</v>
      </c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9"/>
      <c r="R36" s="18"/>
      <c r="S36" s="4" t="s">
        <v>60</v>
      </c>
    </row>
    <row r="37" spans="1:19" ht="30" customHeight="1" x14ac:dyDescent="0.25">
      <c r="A37" s="31"/>
      <c r="B37" s="14">
        <v>33</v>
      </c>
      <c r="C37" s="24" t="s">
        <v>120</v>
      </c>
      <c r="D37" s="2">
        <v>1</v>
      </c>
      <c r="E37" s="2">
        <v>5</v>
      </c>
      <c r="F37" s="2">
        <f t="shared" si="0"/>
        <v>5</v>
      </c>
      <c r="G37" s="18"/>
      <c r="H37" s="18"/>
      <c r="I37" s="18"/>
      <c r="J37" s="18"/>
      <c r="K37" s="18"/>
      <c r="L37" s="18"/>
      <c r="M37" s="18"/>
      <c r="N37" s="18"/>
      <c r="O37" s="18"/>
      <c r="P37" s="19"/>
      <c r="Q37" s="18"/>
      <c r="R37" s="18"/>
      <c r="S37" s="4" t="s">
        <v>121</v>
      </c>
    </row>
    <row r="38" spans="1:19" ht="30" customHeight="1" x14ac:dyDescent="0.25">
      <c r="A38" s="32"/>
      <c r="B38" s="14">
        <v>34</v>
      </c>
      <c r="C38" s="26" t="s">
        <v>95</v>
      </c>
      <c r="D38" s="2">
        <v>1</v>
      </c>
      <c r="E38" s="2">
        <v>20</v>
      </c>
      <c r="F38" s="2">
        <f t="shared" si="0"/>
        <v>20</v>
      </c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9"/>
      <c r="R38" s="18"/>
      <c r="S38" s="4" t="s">
        <v>23</v>
      </c>
    </row>
    <row r="39" spans="1:19" ht="30" customHeight="1" x14ac:dyDescent="0.25">
      <c r="A39" s="29" t="s">
        <v>58</v>
      </c>
      <c r="B39" s="14">
        <v>35</v>
      </c>
      <c r="C39" s="24" t="s">
        <v>3</v>
      </c>
      <c r="D39" s="2">
        <v>2</v>
      </c>
      <c r="E39" s="2">
        <v>5</v>
      </c>
      <c r="F39" s="2">
        <f t="shared" si="0"/>
        <v>10</v>
      </c>
      <c r="G39" s="18"/>
      <c r="H39" s="18"/>
      <c r="I39" s="19"/>
      <c r="J39" s="18"/>
      <c r="K39" s="18"/>
      <c r="L39" s="18"/>
      <c r="M39" s="18"/>
      <c r="N39" s="18"/>
      <c r="O39" s="18"/>
      <c r="P39" s="19"/>
      <c r="Q39" s="18"/>
      <c r="R39" s="18"/>
      <c r="S39" s="4" t="s">
        <v>12</v>
      </c>
    </row>
    <row r="40" spans="1:19" ht="30" customHeight="1" x14ac:dyDescent="0.25">
      <c r="A40" s="29"/>
      <c r="B40" s="14">
        <v>36</v>
      </c>
      <c r="C40" s="24" t="s">
        <v>66</v>
      </c>
      <c r="D40" s="2">
        <v>2</v>
      </c>
      <c r="E40" s="2">
        <v>20</v>
      </c>
      <c r="F40" s="2">
        <f t="shared" si="0"/>
        <v>40</v>
      </c>
      <c r="G40" s="18"/>
      <c r="H40" s="18"/>
      <c r="I40" s="19"/>
      <c r="J40" s="18"/>
      <c r="K40" s="18"/>
      <c r="L40" s="18"/>
      <c r="M40" s="18"/>
      <c r="N40" s="19"/>
      <c r="O40" s="18"/>
      <c r="P40" s="18"/>
      <c r="Q40" s="18"/>
      <c r="R40" s="18"/>
      <c r="S40" s="4" t="s">
        <v>60</v>
      </c>
    </row>
    <row r="41" spans="1:19" ht="30" customHeight="1" x14ac:dyDescent="0.25">
      <c r="A41" s="29"/>
      <c r="B41" s="14">
        <v>37</v>
      </c>
      <c r="C41" s="24" t="s">
        <v>67</v>
      </c>
      <c r="D41" s="2">
        <v>2</v>
      </c>
      <c r="E41" s="2">
        <v>20</v>
      </c>
      <c r="F41" s="2">
        <f t="shared" si="0"/>
        <v>40</v>
      </c>
      <c r="G41" s="18"/>
      <c r="H41" s="18"/>
      <c r="I41" s="18"/>
      <c r="J41" s="19"/>
      <c r="K41" s="18"/>
      <c r="L41" s="18"/>
      <c r="M41" s="18"/>
      <c r="N41" s="19"/>
      <c r="O41" s="18"/>
      <c r="P41" s="18"/>
      <c r="Q41" s="18"/>
      <c r="R41" s="18"/>
      <c r="S41" s="4" t="s">
        <v>60</v>
      </c>
    </row>
    <row r="42" spans="1:19" ht="30" customHeight="1" x14ac:dyDescent="0.25">
      <c r="A42" s="29"/>
      <c r="B42" s="14">
        <v>38</v>
      </c>
      <c r="C42" s="24" t="s">
        <v>68</v>
      </c>
      <c r="D42" s="2">
        <v>2</v>
      </c>
      <c r="E42" s="2">
        <v>20</v>
      </c>
      <c r="F42" s="2">
        <f t="shared" si="0"/>
        <v>40</v>
      </c>
      <c r="G42" s="18"/>
      <c r="H42" s="18"/>
      <c r="I42" s="18"/>
      <c r="J42" s="18"/>
      <c r="K42" s="18"/>
      <c r="L42" s="18"/>
      <c r="M42" s="18"/>
      <c r="N42" s="19"/>
      <c r="O42" s="18"/>
      <c r="P42" s="19"/>
      <c r="Q42" s="18"/>
      <c r="R42" s="18"/>
      <c r="S42" s="4" t="s">
        <v>60</v>
      </c>
    </row>
    <row r="43" spans="1:19" ht="30" customHeight="1" x14ac:dyDescent="0.25">
      <c r="A43" s="29"/>
      <c r="B43" s="14">
        <v>39</v>
      </c>
      <c r="C43" s="24" t="s">
        <v>70</v>
      </c>
      <c r="D43" s="2">
        <v>1</v>
      </c>
      <c r="E43" s="2">
        <v>10</v>
      </c>
      <c r="F43" s="2">
        <f t="shared" si="0"/>
        <v>10</v>
      </c>
      <c r="G43" s="18"/>
      <c r="H43" s="18"/>
      <c r="I43" s="18"/>
      <c r="J43" s="18"/>
      <c r="K43" s="18"/>
      <c r="L43" s="18"/>
      <c r="M43" s="18"/>
      <c r="N43" s="18"/>
      <c r="O43" s="18"/>
      <c r="P43" s="19"/>
      <c r="Q43" s="18"/>
      <c r="R43" s="18"/>
      <c r="S43" s="4" t="s">
        <v>64</v>
      </c>
    </row>
    <row r="44" spans="1:19" ht="30" customHeight="1" x14ac:dyDescent="0.25">
      <c r="A44" s="29"/>
      <c r="B44" s="14">
        <v>40</v>
      </c>
      <c r="C44" s="24" t="s">
        <v>44</v>
      </c>
      <c r="D44" s="2">
        <v>1</v>
      </c>
      <c r="E44" s="2">
        <v>24</v>
      </c>
      <c r="F44" s="2">
        <f t="shared" si="0"/>
        <v>24</v>
      </c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9"/>
      <c r="R44" s="18"/>
      <c r="S44" s="4" t="s">
        <v>45</v>
      </c>
    </row>
    <row r="45" spans="1:19" ht="30" customHeight="1" x14ac:dyDescent="0.25">
      <c r="A45" s="29"/>
      <c r="B45" s="14">
        <v>41</v>
      </c>
      <c r="C45" s="24" t="s">
        <v>122</v>
      </c>
      <c r="D45" s="2">
        <v>1</v>
      </c>
      <c r="E45" s="2">
        <v>5</v>
      </c>
      <c r="F45" s="2">
        <f t="shared" si="0"/>
        <v>5</v>
      </c>
      <c r="G45" s="18"/>
      <c r="H45" s="18"/>
      <c r="I45" s="18"/>
      <c r="J45" s="18"/>
      <c r="K45" s="18"/>
      <c r="L45" s="18"/>
      <c r="M45" s="18"/>
      <c r="N45" s="19"/>
      <c r="O45" s="18"/>
      <c r="P45" s="18"/>
      <c r="Q45" s="18"/>
      <c r="R45" s="18"/>
      <c r="S45" s="4" t="s">
        <v>69</v>
      </c>
    </row>
    <row r="46" spans="1:19" ht="30" customHeight="1" x14ac:dyDescent="0.25">
      <c r="A46" s="29"/>
      <c r="B46" s="14">
        <v>42</v>
      </c>
      <c r="C46" s="24" t="s">
        <v>111</v>
      </c>
      <c r="D46" s="2">
        <v>1</v>
      </c>
      <c r="E46" s="2">
        <v>3</v>
      </c>
      <c r="F46" s="2">
        <f t="shared" si="0"/>
        <v>3</v>
      </c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9"/>
      <c r="R46" s="18"/>
      <c r="S46" s="4" t="s">
        <v>10</v>
      </c>
    </row>
    <row r="47" spans="1:19" ht="30" customHeight="1" x14ac:dyDescent="0.25">
      <c r="A47" s="29"/>
      <c r="B47" s="14">
        <v>43</v>
      </c>
      <c r="C47" s="24" t="s">
        <v>110</v>
      </c>
      <c r="D47" s="2">
        <v>1</v>
      </c>
      <c r="E47" s="2">
        <v>3</v>
      </c>
      <c r="F47" s="2">
        <f t="shared" si="0"/>
        <v>3</v>
      </c>
      <c r="G47" s="18"/>
      <c r="H47" s="18"/>
      <c r="I47" s="18"/>
      <c r="J47" s="18"/>
      <c r="K47" s="18"/>
      <c r="L47" s="18"/>
      <c r="M47" s="18"/>
      <c r="N47" s="19"/>
      <c r="O47" s="18"/>
      <c r="P47" s="18"/>
      <c r="Q47" s="18"/>
      <c r="R47" s="18"/>
      <c r="S47" s="4" t="s">
        <v>13</v>
      </c>
    </row>
    <row r="48" spans="1:19" ht="30" customHeight="1" x14ac:dyDescent="0.25">
      <c r="A48" s="29"/>
      <c r="B48" s="14">
        <v>44</v>
      </c>
      <c r="C48" s="24" t="s">
        <v>109</v>
      </c>
      <c r="D48" s="2">
        <v>1</v>
      </c>
      <c r="E48" s="2">
        <v>4</v>
      </c>
      <c r="F48" s="2">
        <f t="shared" si="0"/>
        <v>4</v>
      </c>
      <c r="G48" s="18"/>
      <c r="H48" s="18"/>
      <c r="I48" s="18"/>
      <c r="J48" s="18"/>
      <c r="K48" s="18"/>
      <c r="L48" s="18"/>
      <c r="M48" s="18"/>
      <c r="N48" s="18"/>
      <c r="O48" s="19"/>
      <c r="P48" s="18"/>
      <c r="Q48" s="18"/>
      <c r="R48" s="18"/>
      <c r="S48" s="4" t="s">
        <v>10</v>
      </c>
    </row>
    <row r="49" spans="1:19" ht="30" customHeight="1" x14ac:dyDescent="0.25">
      <c r="A49" s="29"/>
      <c r="B49" s="14">
        <v>45</v>
      </c>
      <c r="C49" s="24" t="s">
        <v>108</v>
      </c>
      <c r="D49" s="2">
        <v>1</v>
      </c>
      <c r="E49" s="2">
        <v>5</v>
      </c>
      <c r="F49" s="2">
        <f t="shared" si="0"/>
        <v>5</v>
      </c>
      <c r="G49" s="18"/>
      <c r="H49" s="18"/>
      <c r="I49" s="18"/>
      <c r="J49" s="18"/>
      <c r="K49" s="18"/>
      <c r="L49" s="18"/>
      <c r="M49" s="18"/>
      <c r="N49" s="18"/>
      <c r="O49" s="19"/>
      <c r="P49" s="18"/>
      <c r="Q49" s="18"/>
      <c r="R49" s="18"/>
      <c r="S49" s="4" t="s">
        <v>14</v>
      </c>
    </row>
    <row r="50" spans="1:19" ht="30" customHeight="1" x14ac:dyDescent="0.25">
      <c r="A50" s="29"/>
      <c r="B50" s="14">
        <v>46</v>
      </c>
      <c r="C50" s="24" t="s">
        <v>2</v>
      </c>
      <c r="D50" s="2">
        <v>1</v>
      </c>
      <c r="E50" s="2">
        <v>20</v>
      </c>
      <c r="F50" s="2">
        <f t="shared" si="0"/>
        <v>20</v>
      </c>
      <c r="G50" s="18"/>
      <c r="H50" s="18"/>
      <c r="I50" s="18"/>
      <c r="J50" s="18"/>
      <c r="K50" s="23"/>
      <c r="L50" s="18"/>
      <c r="M50" s="18"/>
      <c r="N50" s="18"/>
      <c r="O50" s="18"/>
      <c r="P50" s="18"/>
      <c r="Q50" s="18"/>
      <c r="R50" s="18"/>
      <c r="S50" s="4" t="s">
        <v>60</v>
      </c>
    </row>
    <row r="51" spans="1:19" ht="30" customHeight="1" x14ac:dyDescent="0.25">
      <c r="A51" s="29"/>
      <c r="B51" s="14">
        <v>47</v>
      </c>
      <c r="C51" s="24" t="s">
        <v>107</v>
      </c>
      <c r="D51" s="2">
        <v>1</v>
      </c>
      <c r="E51" s="2">
        <v>10</v>
      </c>
      <c r="F51" s="2">
        <f t="shared" si="0"/>
        <v>10</v>
      </c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9"/>
      <c r="R51" s="18"/>
      <c r="S51" s="4" t="s">
        <v>123</v>
      </c>
    </row>
    <row r="52" spans="1:19" ht="30" customHeight="1" x14ac:dyDescent="0.25">
      <c r="A52" s="29"/>
      <c r="B52" s="14">
        <v>48</v>
      </c>
      <c r="C52" s="24" t="s">
        <v>106</v>
      </c>
      <c r="D52" s="2">
        <v>1</v>
      </c>
      <c r="E52" s="2">
        <v>5</v>
      </c>
      <c r="F52" s="2">
        <f t="shared" si="0"/>
        <v>5</v>
      </c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9"/>
      <c r="R52" s="18"/>
      <c r="S52" s="4" t="s">
        <v>11</v>
      </c>
    </row>
    <row r="53" spans="1:19" ht="30" customHeight="1" x14ac:dyDescent="0.25">
      <c r="A53" s="29"/>
      <c r="B53" s="14">
        <v>49</v>
      </c>
      <c r="C53" s="24" t="s">
        <v>126</v>
      </c>
      <c r="D53" s="2">
        <v>1</v>
      </c>
      <c r="E53" s="2">
        <v>10</v>
      </c>
      <c r="F53" s="2">
        <f t="shared" si="0"/>
        <v>10</v>
      </c>
      <c r="G53" s="18"/>
      <c r="H53" s="18"/>
      <c r="I53" s="18"/>
      <c r="J53" s="18"/>
      <c r="K53" s="18"/>
      <c r="L53" s="18"/>
      <c r="M53" s="18"/>
      <c r="N53" s="18"/>
      <c r="O53" s="19"/>
      <c r="P53" s="18"/>
      <c r="Q53" s="18"/>
      <c r="R53" s="18"/>
      <c r="S53" s="4" t="s">
        <v>125</v>
      </c>
    </row>
    <row r="54" spans="1:19" ht="30" customHeight="1" x14ac:dyDescent="0.25">
      <c r="A54" s="29"/>
      <c r="B54" s="14">
        <v>50</v>
      </c>
      <c r="C54" s="24" t="s">
        <v>105</v>
      </c>
      <c r="D54" s="2">
        <v>1</v>
      </c>
      <c r="E54" s="2">
        <v>10</v>
      </c>
      <c r="F54" s="2">
        <f t="shared" si="0"/>
        <v>10</v>
      </c>
      <c r="G54" s="18"/>
      <c r="H54" s="18"/>
      <c r="I54" s="18"/>
      <c r="J54" s="23"/>
      <c r="K54" s="18"/>
      <c r="L54" s="18"/>
      <c r="M54" s="18"/>
      <c r="N54" s="18"/>
      <c r="O54" s="18"/>
      <c r="P54" s="18"/>
      <c r="Q54" s="18"/>
      <c r="R54" s="18"/>
      <c r="S54" s="4" t="s">
        <v>61</v>
      </c>
    </row>
    <row r="55" spans="1:19" ht="30" customHeight="1" x14ac:dyDescent="0.25">
      <c r="A55" s="29"/>
      <c r="B55" s="14">
        <v>51</v>
      </c>
      <c r="C55" s="24" t="s">
        <v>104</v>
      </c>
      <c r="D55" s="2">
        <v>2</v>
      </c>
      <c r="E55" s="2">
        <v>10</v>
      </c>
      <c r="F55" s="2">
        <f t="shared" si="0"/>
        <v>20</v>
      </c>
      <c r="G55" s="18"/>
      <c r="H55" s="18"/>
      <c r="I55" s="18"/>
      <c r="J55" s="18"/>
      <c r="K55" s="23"/>
      <c r="L55" s="18"/>
      <c r="M55" s="18"/>
      <c r="N55" s="19"/>
      <c r="O55" s="18"/>
      <c r="P55" s="18"/>
      <c r="Q55" s="18"/>
      <c r="R55" s="18"/>
      <c r="S55" s="4" t="s">
        <v>15</v>
      </c>
    </row>
    <row r="56" spans="1:19" ht="30" customHeight="1" x14ac:dyDescent="0.25">
      <c r="A56" s="29"/>
      <c r="B56" s="14">
        <v>52</v>
      </c>
      <c r="C56" s="24" t="s">
        <v>103</v>
      </c>
      <c r="D56" s="2">
        <v>2</v>
      </c>
      <c r="E56" s="2">
        <v>50</v>
      </c>
      <c r="F56" s="2">
        <f t="shared" si="0"/>
        <v>100</v>
      </c>
      <c r="G56" s="18"/>
      <c r="H56" s="18"/>
      <c r="I56" s="18"/>
      <c r="J56" s="18"/>
      <c r="K56" s="18"/>
      <c r="L56" s="18"/>
      <c r="M56" s="18"/>
      <c r="N56" s="23"/>
      <c r="O56" s="18"/>
      <c r="P56" s="19"/>
      <c r="Q56" s="18"/>
      <c r="R56" s="18"/>
      <c r="S56" s="4" t="s">
        <v>16</v>
      </c>
    </row>
    <row r="57" spans="1:19" ht="30" customHeight="1" x14ac:dyDescent="0.25">
      <c r="A57" s="29"/>
      <c r="B57" s="14">
        <v>53</v>
      </c>
      <c r="C57" s="24" t="s">
        <v>52</v>
      </c>
      <c r="D57" s="2">
        <v>1</v>
      </c>
      <c r="E57" s="2">
        <v>1</v>
      </c>
      <c r="F57" s="2">
        <f t="shared" si="0"/>
        <v>1</v>
      </c>
      <c r="G57" s="18"/>
      <c r="H57" s="18"/>
      <c r="I57" s="18"/>
      <c r="J57" s="18"/>
      <c r="K57" s="18"/>
      <c r="L57" s="18"/>
      <c r="M57" s="18"/>
      <c r="N57" s="18"/>
      <c r="O57" s="19"/>
      <c r="P57" s="18"/>
      <c r="Q57" s="18"/>
      <c r="R57" s="18"/>
      <c r="S57" s="4" t="s">
        <v>124</v>
      </c>
    </row>
    <row r="58" spans="1:19" ht="30" customHeight="1" x14ac:dyDescent="0.25">
      <c r="A58" s="29"/>
      <c r="B58" s="14">
        <v>54</v>
      </c>
      <c r="C58" s="24" t="s">
        <v>41</v>
      </c>
      <c r="D58" s="2">
        <v>1</v>
      </c>
      <c r="E58" s="2">
        <v>2</v>
      </c>
      <c r="F58" s="2">
        <f t="shared" si="0"/>
        <v>2</v>
      </c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9"/>
      <c r="R58" s="18"/>
      <c r="S58" s="4" t="s">
        <v>42</v>
      </c>
    </row>
    <row r="59" spans="1:19" ht="30" customHeight="1" x14ac:dyDescent="0.25">
      <c r="A59" s="30" t="s">
        <v>19</v>
      </c>
      <c r="B59" s="14">
        <v>55</v>
      </c>
      <c r="C59" s="24" t="s">
        <v>102</v>
      </c>
      <c r="D59" s="2">
        <v>2</v>
      </c>
      <c r="E59" s="2">
        <v>5</v>
      </c>
      <c r="F59" s="2">
        <f t="shared" si="0"/>
        <v>10</v>
      </c>
      <c r="G59" s="18"/>
      <c r="H59" s="18"/>
      <c r="I59" s="18"/>
      <c r="J59" s="18"/>
      <c r="K59" s="18"/>
      <c r="L59" s="23"/>
      <c r="M59" s="18"/>
      <c r="N59" s="18"/>
      <c r="O59" s="18"/>
      <c r="P59" s="19"/>
      <c r="Q59" s="18"/>
      <c r="R59" s="18"/>
      <c r="S59" s="4" t="s">
        <v>24</v>
      </c>
    </row>
    <row r="60" spans="1:19" ht="30" customHeight="1" x14ac:dyDescent="0.25">
      <c r="A60" s="31"/>
      <c r="B60" s="14">
        <v>56</v>
      </c>
      <c r="C60" s="24" t="s">
        <v>101</v>
      </c>
      <c r="D60" s="2">
        <v>2</v>
      </c>
      <c r="E60" s="2">
        <v>3</v>
      </c>
      <c r="F60" s="2">
        <f t="shared" si="0"/>
        <v>6</v>
      </c>
      <c r="G60" s="18"/>
      <c r="H60" s="18"/>
      <c r="I60" s="18"/>
      <c r="J60" s="23"/>
      <c r="K60" s="22"/>
      <c r="L60" s="22"/>
      <c r="M60" s="22"/>
      <c r="N60" s="19"/>
      <c r="O60" s="22"/>
      <c r="P60" s="22"/>
      <c r="Q60" s="22"/>
      <c r="R60" s="18"/>
      <c r="S60" s="4" t="s">
        <v>37</v>
      </c>
    </row>
    <row r="61" spans="1:19" ht="30" customHeight="1" x14ac:dyDescent="0.25">
      <c r="A61" s="31"/>
      <c r="B61" s="14">
        <v>57</v>
      </c>
      <c r="C61" s="24" t="s">
        <v>100</v>
      </c>
      <c r="D61" s="2">
        <v>1</v>
      </c>
      <c r="E61" s="2">
        <v>4</v>
      </c>
      <c r="F61" s="2">
        <f t="shared" si="0"/>
        <v>4</v>
      </c>
      <c r="G61" s="20"/>
      <c r="H61" s="20"/>
      <c r="I61" s="20"/>
      <c r="J61" s="20"/>
      <c r="K61" s="20"/>
      <c r="L61" s="20"/>
      <c r="M61" s="22"/>
      <c r="N61" s="23"/>
      <c r="O61" s="20"/>
      <c r="P61" s="20"/>
      <c r="Q61" s="20"/>
      <c r="R61" s="20"/>
      <c r="S61" s="4" t="s">
        <v>117</v>
      </c>
    </row>
    <row r="62" spans="1:19" ht="30" customHeight="1" x14ac:dyDescent="0.25">
      <c r="A62" s="31"/>
      <c r="B62" s="14">
        <v>58</v>
      </c>
      <c r="C62" s="27" t="s">
        <v>99</v>
      </c>
      <c r="D62" s="2">
        <v>1</v>
      </c>
      <c r="E62" s="2">
        <v>6</v>
      </c>
      <c r="F62" s="2">
        <f t="shared" si="0"/>
        <v>6</v>
      </c>
      <c r="G62" s="20"/>
      <c r="H62" s="20"/>
      <c r="I62" s="20"/>
      <c r="J62" s="20"/>
      <c r="K62" s="20"/>
      <c r="L62" s="20"/>
      <c r="M62" s="20"/>
      <c r="N62" s="20"/>
      <c r="O62" s="19"/>
      <c r="P62" s="20"/>
      <c r="Q62" s="20"/>
      <c r="R62" s="20"/>
      <c r="S62" s="4" t="s">
        <v>117</v>
      </c>
    </row>
    <row r="63" spans="1:19" ht="30" customHeight="1" x14ac:dyDescent="0.25">
      <c r="A63" s="31"/>
      <c r="B63" s="14">
        <v>59</v>
      </c>
      <c r="C63" s="27" t="s">
        <v>98</v>
      </c>
      <c r="D63" s="2">
        <v>1</v>
      </c>
      <c r="E63" s="2">
        <v>6</v>
      </c>
      <c r="F63" s="2">
        <f t="shared" si="0"/>
        <v>6</v>
      </c>
      <c r="G63" s="20"/>
      <c r="H63" s="20"/>
      <c r="I63" s="20"/>
      <c r="J63" s="20"/>
      <c r="K63" s="20"/>
      <c r="L63" s="20"/>
      <c r="M63" s="20"/>
      <c r="N63" s="19"/>
      <c r="O63" s="20"/>
      <c r="P63" s="20"/>
      <c r="Q63" s="20"/>
      <c r="R63" s="20"/>
      <c r="S63" s="4" t="s">
        <v>117</v>
      </c>
    </row>
    <row r="64" spans="1:19" ht="30" customHeight="1" x14ac:dyDescent="0.25">
      <c r="A64" s="31"/>
      <c r="B64" s="14">
        <v>60</v>
      </c>
      <c r="C64" s="27" t="s">
        <v>97</v>
      </c>
      <c r="D64" s="2">
        <v>1</v>
      </c>
      <c r="E64" s="2">
        <v>6</v>
      </c>
      <c r="F64" s="2">
        <f t="shared" si="0"/>
        <v>6</v>
      </c>
      <c r="G64" s="20"/>
      <c r="H64" s="20"/>
      <c r="I64" s="20"/>
      <c r="J64" s="20"/>
      <c r="K64" s="20"/>
      <c r="L64" s="20"/>
      <c r="M64" s="20"/>
      <c r="N64" s="19"/>
      <c r="O64" s="20"/>
      <c r="P64" s="20"/>
      <c r="Q64" s="20"/>
      <c r="R64" s="20"/>
      <c r="S64" s="4" t="s">
        <v>39</v>
      </c>
    </row>
    <row r="65" spans="1:19" ht="30" customHeight="1" x14ac:dyDescent="0.25">
      <c r="A65" s="31"/>
      <c r="B65" s="14">
        <v>61</v>
      </c>
      <c r="C65" s="27" t="s">
        <v>38</v>
      </c>
      <c r="D65" s="2">
        <v>1</v>
      </c>
      <c r="E65" s="2">
        <v>5</v>
      </c>
      <c r="F65" s="2">
        <f t="shared" si="0"/>
        <v>5</v>
      </c>
      <c r="G65" s="20"/>
      <c r="H65" s="20"/>
      <c r="I65" s="20"/>
      <c r="J65" s="20"/>
      <c r="K65" s="20"/>
      <c r="L65" s="20"/>
      <c r="M65" s="20"/>
      <c r="N65" s="20"/>
      <c r="O65" s="20"/>
      <c r="P65" s="19"/>
      <c r="Q65" s="20"/>
      <c r="R65" s="20"/>
      <c r="S65" s="4" t="s">
        <v>24</v>
      </c>
    </row>
    <row r="66" spans="1:19" ht="30" customHeight="1" x14ac:dyDescent="0.25">
      <c r="A66" s="32"/>
      <c r="B66" s="14">
        <v>62</v>
      </c>
      <c r="C66" s="27" t="s">
        <v>96</v>
      </c>
      <c r="D66" s="2">
        <v>1</v>
      </c>
      <c r="E66" s="2">
        <v>2</v>
      </c>
      <c r="F66" s="2">
        <f t="shared" si="0"/>
        <v>2</v>
      </c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19"/>
      <c r="R66" s="20"/>
      <c r="S66" s="4" t="s">
        <v>40</v>
      </c>
    </row>
    <row r="67" spans="1:19" ht="25.5" customHeight="1" x14ac:dyDescent="0.25">
      <c r="A67" s="29" t="s">
        <v>51</v>
      </c>
      <c r="B67" s="29"/>
      <c r="C67" s="24" t="s">
        <v>48</v>
      </c>
      <c r="D67" s="2" t="s">
        <v>50</v>
      </c>
      <c r="E67" s="2" t="s">
        <v>50</v>
      </c>
      <c r="F67" s="2" t="s">
        <v>50</v>
      </c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1"/>
      <c r="R67" s="20"/>
      <c r="S67" s="4" t="s">
        <v>62</v>
      </c>
    </row>
    <row r="68" spans="1:19" ht="24.75" customHeight="1" x14ac:dyDescent="0.25">
      <c r="A68" s="29"/>
      <c r="B68" s="29"/>
      <c r="C68" s="24" t="s">
        <v>49</v>
      </c>
      <c r="D68" s="2" t="s">
        <v>50</v>
      </c>
      <c r="E68" s="2" t="s">
        <v>50</v>
      </c>
      <c r="F68" s="2" t="s">
        <v>50</v>
      </c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1"/>
      <c r="R68" s="20"/>
      <c r="S68" s="4" t="s">
        <v>62</v>
      </c>
    </row>
    <row r="69" spans="1:19" ht="30" customHeight="1" x14ac:dyDescent="0.25">
      <c r="A69" s="28" t="s">
        <v>21</v>
      </c>
      <c r="B69" s="28"/>
      <c r="C69" s="28"/>
      <c r="D69" s="2">
        <f>SUM(D5:D66)</f>
        <v>94</v>
      </c>
      <c r="E69" s="13"/>
      <c r="F69" s="2">
        <f>SUM(F5:F66)</f>
        <v>1589</v>
      </c>
      <c r="G69" s="3"/>
    </row>
    <row r="70" spans="1:19" x14ac:dyDescent="0.25">
      <c r="A70" s="17">
        <v>45481</v>
      </c>
    </row>
  </sheetData>
  <mergeCells count="13">
    <mergeCell ref="A7:A10"/>
    <mergeCell ref="A1:S1"/>
    <mergeCell ref="A2:S2"/>
    <mergeCell ref="A3:S3"/>
    <mergeCell ref="A4:B4"/>
    <mergeCell ref="A5:A6"/>
    <mergeCell ref="A69:C69"/>
    <mergeCell ref="A11:A17"/>
    <mergeCell ref="A18:A24"/>
    <mergeCell ref="A25:A38"/>
    <mergeCell ref="A39:A58"/>
    <mergeCell ref="A59:A66"/>
    <mergeCell ref="A67:B68"/>
  </mergeCells>
  <pageMargins left="0.7" right="0.7" top="0.75" bottom="0.75" header="0.3" footer="0.3"/>
  <pageSetup paperSize="1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Wilches</dc:creator>
  <cp:lastModifiedBy>Sandra Galeano</cp:lastModifiedBy>
  <dcterms:created xsi:type="dcterms:W3CDTF">2024-01-02T17:35:24Z</dcterms:created>
  <dcterms:modified xsi:type="dcterms:W3CDTF">2024-08-12T16:25:39Z</dcterms:modified>
</cp:coreProperties>
</file>